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shige\Documents\熊谷市サッカー協会\KCFA少年部\2025年度_熊谷U-9\"/>
    </mc:Choice>
  </mc:AlternateContent>
  <xr:revisionPtr revIDLastSave="0" documentId="13_ncr:1_{5DC5237C-8BFF-4E66-8407-C0B86BA4F9F9}" xr6:coauthVersionLast="47" xr6:coauthVersionMax="47" xr10:uidLastSave="{00000000-0000-0000-0000-000000000000}"/>
  <bookViews>
    <workbookView xWindow="-120" yWindow="-120" windowWidth="38640" windowHeight="21120" tabRatio="927" activeTab="4" xr2:uid="{00000000-000D-0000-FFFF-FFFF00000000}"/>
  </bookViews>
  <sheets>
    <sheet name="表紙" sheetId="9" r:id="rId1"/>
    <sheet name="大会要項" sheetId="4" r:id="rId2"/>
    <sheet name="エントリー表" sheetId="30" r:id="rId3"/>
    <sheet name="対戦表 " sheetId="35" r:id="rId4"/>
    <sheet name="試合進行表" sheetId="37" r:id="rId5"/>
    <sheet name="8人制ｺｰﾄサイズ50x35" sheetId="19" r:id="rId6"/>
    <sheet name="大麻生会場" sheetId="25" r:id="rId7"/>
    <sheet name="MVP" sheetId="13" r:id="rId8"/>
    <sheet name="駐車証注意書" sheetId="43" r:id="rId9"/>
    <sheet name="会場ｱｸｾｽ" sheetId="38"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aa">[1]参加チーム!$D$3:$P$26</definedName>
    <definedName name="B">[2]参加チーム!$D$3:$P$26</definedName>
    <definedName name="DE">[3]参加チーム!$A$5:$O$28</definedName>
    <definedName name="ｄｓｗ">[4]参加チーム!$D$3:$P$26</definedName>
    <definedName name="G">[2]参加チーム!$D$3:$P$26</definedName>
    <definedName name="ｈ">[5]参加チーム!$A$5:$O$28</definedName>
    <definedName name="ｋ">[2]参加チーム!$D$3:$P$26</definedName>
    <definedName name="M">[3]参加チーム!$A$5:$O$28</definedName>
    <definedName name="ｎ">[4]参加チーム!$D$3:$P$26</definedName>
    <definedName name="Name">[6]参加チーム!$D$3:$P$26</definedName>
    <definedName name="PPP">#REF!</definedName>
    <definedName name="_xlnm.Recorder" localSheetId="9">#REF!</definedName>
    <definedName name="_xlnm.Recorder">#REF!</definedName>
    <definedName name="SONO5" localSheetId="9">#REF!</definedName>
    <definedName name="SONO5">#REF!</definedName>
    <definedName name="SONO6" localSheetId="9">#REF!</definedName>
    <definedName name="SONO6">#REF!</definedName>
    <definedName name="SONO7" localSheetId="9">#REF!</definedName>
    <definedName name="SONO7">#REF!</definedName>
    <definedName name="SONO8" localSheetId="9">#REF!</definedName>
    <definedName name="SONO8">#REF!</definedName>
    <definedName name="VC">[4]参加チーム!$D$3:$P$26</definedName>
    <definedName name="あ１" localSheetId="9">#REF!</definedName>
    <definedName name="あ１">#REF!</definedName>
    <definedName name="カレンダー">[7]参加チーム!$A$5:$O$28</definedName>
    <definedName name="コード№" localSheetId="9">#REF!</definedName>
    <definedName name="コード№">#REF!</definedName>
    <definedName name="その他" localSheetId="9">#REF!</definedName>
    <definedName name="その他">#REF!</definedName>
    <definedName name="チーム" localSheetId="2">[3]参加チーム!$A$5:$O$28</definedName>
    <definedName name="チーム" localSheetId="9">[8]参加チーム!$A$5:$O$28</definedName>
    <definedName name="チーム" localSheetId="8">[3]参加チーム!$A$5:$O$28</definedName>
    <definedName name="チーム">[3]参加チーム!$A$5:$O$28</definedName>
    <definedName name="チーム１">[7]参加チーム!$A$5:$O$28</definedName>
    <definedName name="リスト">[9]リスト!$A$1:$A$31</definedName>
    <definedName name="一覧" localSheetId="9">#REF!</definedName>
    <definedName name="一覧">#REF!</definedName>
    <definedName name="印">[10]vlookupリスト!$A$2:$A$8</definedName>
    <definedName name="科目" localSheetId="9">#REF!</definedName>
    <definedName name="科目">#REF!</definedName>
    <definedName name="金額欄" localSheetId="9">#REF!</definedName>
    <definedName name="金額欄">#REF!</definedName>
    <definedName name="事業" localSheetId="9">#REF!</definedName>
    <definedName name="事業">#REF!</definedName>
    <definedName name="事業小項目" localSheetId="9">#REF!</definedName>
    <definedName name="事業小項目">#REF!</definedName>
    <definedName name="出欠欄" localSheetId="9">[11]役員１!#REF!</definedName>
    <definedName name="出欠欄">[11]役員１!#REF!</definedName>
    <definedName name="正味財産">#REF!</definedName>
    <definedName name="登録料" localSheetId="9">#REF!</definedName>
    <definedName name="登録料">#REF!</definedName>
    <definedName name="当期正味財産増加額">#REF!</definedName>
    <definedName name="名簿" localSheetId="2">[4]参加チーム!$D$3:$P$26</definedName>
    <definedName name="名簿" localSheetId="9">[1]参加チーム!$D$3:$P$26</definedName>
    <definedName name="名簿" localSheetId="8">[4]参加チーム!$D$3:$P$26</definedName>
    <definedName name="名簿">[4]参加チーム!$D$3:$P$26</definedName>
    <definedName name="連盟委員会">[12]リスト!$D$1:$D$28</definedName>
    <definedName name="連盟委員会等" localSheetId="9">#REF!</definedName>
    <definedName name="連盟委員会等">#REF!</definedName>
  </definedNames>
  <calcPr calcId="191029"/>
</workbook>
</file>

<file path=xl/calcChain.xml><?xml version="1.0" encoding="utf-8"?>
<calcChain xmlns="http://schemas.openxmlformats.org/spreadsheetml/2006/main">
  <c r="X14" i="35" l="1"/>
  <c r="G24" i="37"/>
  <c r="F9" i="37"/>
  <c r="X13" i="35"/>
  <c r="X12" i="35"/>
  <c r="G14" i="37"/>
  <c r="X8" i="35"/>
  <c r="X7" i="35"/>
  <c r="X6" i="35"/>
  <c r="F38" i="37"/>
  <c r="F37" i="37"/>
  <c r="F36" i="37"/>
  <c r="F28" i="37"/>
  <c r="F27" i="37"/>
  <c r="F26" i="37"/>
  <c r="F18" i="37"/>
  <c r="F17" i="37"/>
  <c r="F16" i="37"/>
  <c r="F8" i="37"/>
  <c r="F7" i="37"/>
  <c r="F6" i="37"/>
  <c r="H74" i="35"/>
  <c r="G74" i="35"/>
  <c r="F74" i="35"/>
  <c r="V73" i="35"/>
  <c r="U73" i="35"/>
  <c r="T73" i="35"/>
  <c r="S73" i="35"/>
  <c r="R73" i="35"/>
  <c r="Q73" i="35"/>
  <c r="P73" i="35"/>
  <c r="O73" i="35"/>
  <c r="N73" i="35"/>
  <c r="M73" i="35"/>
  <c r="L73" i="35"/>
  <c r="K73" i="35"/>
  <c r="J73" i="35"/>
  <c r="I73" i="35"/>
  <c r="H73" i="35"/>
  <c r="G73" i="35"/>
  <c r="F73" i="35"/>
  <c r="D73" i="35"/>
  <c r="C73" i="35"/>
  <c r="B73" i="35"/>
  <c r="A73" i="35"/>
  <c r="X18" i="35"/>
  <c r="X19" i="35"/>
  <c r="X20" i="35"/>
  <c r="X24" i="35"/>
  <c r="X25" i="35"/>
  <c r="X26" i="35"/>
</calcChain>
</file>

<file path=xl/sharedStrings.xml><?xml version="1.0" encoding="utf-8"?>
<sst xmlns="http://schemas.openxmlformats.org/spreadsheetml/2006/main" count="675" uniqueCount="373">
  <si>
    <t>期日</t>
    <rPh sb="0" eb="2">
      <t>キジツ</t>
    </rPh>
    <phoneticPr fontId="6"/>
  </si>
  <si>
    <t>会場</t>
    <rPh sb="0" eb="2">
      <t>カイジョウ</t>
    </rPh>
    <phoneticPr fontId="6"/>
  </si>
  <si>
    <t>参加資格</t>
    <rPh sb="0" eb="2">
      <t>サンカ</t>
    </rPh>
    <rPh sb="2" eb="4">
      <t>シカク</t>
    </rPh>
    <phoneticPr fontId="6"/>
  </si>
  <si>
    <t>試合方式</t>
    <rPh sb="0" eb="2">
      <t>シアイ</t>
    </rPh>
    <rPh sb="2" eb="4">
      <t>ホウシキ</t>
    </rPh>
    <phoneticPr fontId="6"/>
  </si>
  <si>
    <t>競技方法</t>
    <rPh sb="0" eb="2">
      <t>キョウギ</t>
    </rPh>
    <rPh sb="2" eb="4">
      <t>ホウホウ</t>
    </rPh>
    <phoneticPr fontId="6"/>
  </si>
  <si>
    <t>審判</t>
    <rPh sb="0" eb="2">
      <t>シンパン</t>
    </rPh>
    <phoneticPr fontId="6"/>
  </si>
  <si>
    <t>表彰</t>
    <rPh sb="0" eb="2">
      <t>ヒョウショウ</t>
    </rPh>
    <phoneticPr fontId="6"/>
  </si>
  <si>
    <t>参加費</t>
    <rPh sb="0" eb="3">
      <t>サンカヒ</t>
    </rPh>
    <phoneticPr fontId="6"/>
  </si>
  <si>
    <t>運営：</t>
    <rPh sb="0" eb="2">
      <t>ウンエイ</t>
    </rPh>
    <phoneticPr fontId="6"/>
  </si>
  <si>
    <t>その他</t>
    <rPh sb="2" eb="3">
      <t>タ</t>
    </rPh>
    <phoneticPr fontId="6"/>
  </si>
  <si>
    <t>試合時間</t>
    <rPh sb="0" eb="2">
      <t>シアイ</t>
    </rPh>
    <rPh sb="2" eb="4">
      <t>ジカン</t>
    </rPh>
    <phoneticPr fontId="6"/>
  </si>
  <si>
    <t>　　　　　　　　　対戦チーム</t>
    <rPh sb="9" eb="11">
      <t>タイセン</t>
    </rPh>
    <phoneticPr fontId="6"/>
  </si>
  <si>
    <t>ﾋﾟｯﾁ設営</t>
    <rPh sb="4" eb="6">
      <t>セツエイ</t>
    </rPh>
    <phoneticPr fontId="6"/>
  </si>
  <si>
    <t>大会参加エントリー表</t>
    <rPh sb="0" eb="2">
      <t>タイカイ</t>
    </rPh>
    <rPh sb="2" eb="4">
      <t>サンカ</t>
    </rPh>
    <rPh sb="9" eb="10">
      <t>ヒョウ</t>
    </rPh>
    <phoneticPr fontId="6"/>
  </si>
  <si>
    <t>チーム名</t>
    <rPh sb="3" eb="4">
      <t>メイ</t>
    </rPh>
    <phoneticPr fontId="6"/>
  </si>
  <si>
    <t>背番号</t>
    <rPh sb="0" eb="3">
      <t>セバンゴウ</t>
    </rPh>
    <phoneticPr fontId="6"/>
  </si>
  <si>
    <t>学年</t>
    <rPh sb="0" eb="2">
      <t>ガクネン</t>
    </rPh>
    <phoneticPr fontId="6"/>
  </si>
  <si>
    <t>　年</t>
    <rPh sb="1" eb="2">
      <t>ネン</t>
    </rPh>
    <phoneticPr fontId="6"/>
  </si>
  <si>
    <t>熊谷市サッカー協会少年部</t>
    <rPh sb="0" eb="2">
      <t>クマガヤ</t>
    </rPh>
    <rPh sb="2" eb="3">
      <t>シ</t>
    </rPh>
    <rPh sb="7" eb="9">
      <t>キョウカイ</t>
    </rPh>
    <rPh sb="9" eb="11">
      <t>ショウネン</t>
    </rPh>
    <rPh sb="11" eb="12">
      <t>ブ</t>
    </rPh>
    <phoneticPr fontId="6"/>
  </si>
  <si>
    <t>運営委員</t>
    <rPh sb="0" eb="2">
      <t>ウンエイ</t>
    </rPh>
    <rPh sb="2" eb="4">
      <t>イイン</t>
    </rPh>
    <phoneticPr fontId="6"/>
  </si>
  <si>
    <t>熊谷市サッカー協会</t>
    <rPh sb="0" eb="2">
      <t>クマガヤ</t>
    </rPh>
    <rPh sb="2" eb="3">
      <t>シ</t>
    </rPh>
    <rPh sb="7" eb="9">
      <t>キョウカイ</t>
    </rPh>
    <phoneticPr fontId="6"/>
  </si>
  <si>
    <t>主　催</t>
    <rPh sb="0" eb="1">
      <t>シュ</t>
    </rPh>
    <rPh sb="2" eb="3">
      <t>モヨオ</t>
    </rPh>
    <phoneticPr fontId="6"/>
  </si>
  <si>
    <t>主　管</t>
    <rPh sb="0" eb="1">
      <t>シュ</t>
    </rPh>
    <rPh sb="2" eb="3">
      <t>カン</t>
    </rPh>
    <phoneticPr fontId="6"/>
  </si>
  <si>
    <t>本部設営</t>
    <rPh sb="0" eb="2">
      <t>ホンブ</t>
    </rPh>
    <rPh sb="2" eb="4">
      <t>セツエイ</t>
    </rPh>
    <phoneticPr fontId="6"/>
  </si>
  <si>
    <t>荒川側</t>
    <rPh sb="0" eb="2">
      <t>アラカワ</t>
    </rPh>
    <rPh sb="2" eb="3">
      <t>ガワ</t>
    </rPh>
    <phoneticPr fontId="6"/>
  </si>
  <si>
    <t>ゴール置場
駐車禁止</t>
    <rPh sb="3" eb="5">
      <t>オキバ</t>
    </rPh>
    <rPh sb="6" eb="8">
      <t>チュウシャ</t>
    </rPh>
    <rPh sb="8" eb="10">
      <t>キンシ</t>
    </rPh>
    <phoneticPr fontId="6"/>
  </si>
  <si>
    <r>
      <t>身障者ｽﾍﾟｰｽ</t>
    </r>
    <r>
      <rPr>
        <b/>
        <sz val="11"/>
        <rFont val="ＭＳ Ｐゴシック"/>
        <family val="3"/>
        <charset val="128"/>
      </rPr>
      <t xml:space="preserve">
駐車禁止</t>
    </r>
    <rPh sb="0" eb="3">
      <t>シンショウシャ</t>
    </rPh>
    <rPh sb="9" eb="11">
      <t>チュウシャ</t>
    </rPh>
    <rPh sb="11" eb="13">
      <t>キンシ</t>
    </rPh>
    <phoneticPr fontId="6"/>
  </si>
  <si>
    <t>駐車場</t>
    <rPh sb="0" eb="2">
      <t>チュウシャ</t>
    </rPh>
    <rPh sb="2" eb="3">
      <t>ジョウ</t>
    </rPh>
    <phoneticPr fontId="6"/>
  </si>
  <si>
    <t>注意事項</t>
    <rPh sb="0" eb="2">
      <t>チュウイ</t>
    </rPh>
    <rPh sb="2" eb="4">
      <t>ジコウ</t>
    </rPh>
    <phoneticPr fontId="6"/>
  </si>
  <si>
    <t>駐車場の身障者スペースには対象者以外は駐車しないようにしてください。</t>
    <rPh sb="0" eb="2">
      <t>チュウシャ</t>
    </rPh>
    <rPh sb="2" eb="3">
      <t>ジョウ</t>
    </rPh>
    <rPh sb="4" eb="7">
      <t>シンショウシャ</t>
    </rPh>
    <rPh sb="13" eb="16">
      <t>タイショウシャ</t>
    </rPh>
    <rPh sb="16" eb="18">
      <t>イガイ</t>
    </rPh>
    <rPh sb="19" eb="21">
      <t>チュウシャ</t>
    </rPh>
    <phoneticPr fontId="6"/>
  </si>
  <si>
    <t>荒川側ゴール置場には駐車しないようにしてください。</t>
    <rPh sb="0" eb="2">
      <t>アラカワ</t>
    </rPh>
    <rPh sb="2" eb="3">
      <t>ガワ</t>
    </rPh>
    <rPh sb="6" eb="8">
      <t>オキバ</t>
    </rPh>
    <rPh sb="10" eb="12">
      <t>チュウシャ</t>
    </rPh>
    <phoneticPr fontId="6"/>
  </si>
  <si>
    <t>道路に駐車する場合はグランド側に駐車しないようにしてください。</t>
    <rPh sb="0" eb="2">
      <t>ドウロ</t>
    </rPh>
    <rPh sb="3" eb="5">
      <t>チュウシャ</t>
    </rPh>
    <rPh sb="7" eb="9">
      <t>バアイ</t>
    </rPh>
    <rPh sb="14" eb="15">
      <t>ガワ</t>
    </rPh>
    <rPh sb="16" eb="18">
      <t>チュウシャ</t>
    </rPh>
    <phoneticPr fontId="6"/>
  </si>
  <si>
    <t>ゴミは持ち帰り美化にご協力願います。</t>
    <rPh sb="3" eb="4">
      <t>モ</t>
    </rPh>
    <rPh sb="5" eb="6">
      <t>カエ</t>
    </rPh>
    <rPh sb="7" eb="9">
      <t>ビカ</t>
    </rPh>
    <rPh sb="11" eb="13">
      <t>キョウリョク</t>
    </rPh>
    <rPh sb="13" eb="14">
      <t>ネガ</t>
    </rPh>
    <phoneticPr fontId="6"/>
  </si>
  <si>
    <t>ﾁｰﾑ名</t>
    <rPh sb="3" eb="4">
      <t>メイ</t>
    </rPh>
    <phoneticPr fontId="6"/>
  </si>
  <si>
    <t>選手</t>
    <rPh sb="0" eb="2">
      <t>センシュ</t>
    </rPh>
    <phoneticPr fontId="6"/>
  </si>
  <si>
    <t>ふりがな</t>
    <phoneticPr fontId="6"/>
  </si>
  <si>
    <t>名前</t>
    <rPh sb="0" eb="2">
      <t>ナマエ</t>
    </rPh>
    <phoneticPr fontId="6"/>
  </si>
  <si>
    <t>選考理由</t>
    <rPh sb="0" eb="2">
      <t>センコウ</t>
    </rPh>
    <rPh sb="2" eb="4">
      <t>リユウ</t>
    </rPh>
    <phoneticPr fontId="6"/>
  </si>
  <si>
    <t>この用紙は選手に渡しますので必ずｺﾒﾝﾄを記入ください。</t>
    <rPh sb="2" eb="4">
      <t>ヨウシ</t>
    </rPh>
    <rPh sb="5" eb="7">
      <t>センシュ</t>
    </rPh>
    <rPh sb="8" eb="9">
      <t>ワタ</t>
    </rPh>
    <rPh sb="14" eb="15">
      <t>カナラ</t>
    </rPh>
    <rPh sb="21" eb="23">
      <t>キニュウ</t>
    </rPh>
    <phoneticPr fontId="6"/>
  </si>
  <si>
    <t>閉会式前までに本部席に提出願います。</t>
    <rPh sb="0" eb="3">
      <t>ヘイカイシキ</t>
    </rPh>
    <rPh sb="3" eb="4">
      <t>マエ</t>
    </rPh>
    <rPh sb="7" eb="9">
      <t>ホンブ</t>
    </rPh>
    <rPh sb="9" eb="10">
      <t>セキ</t>
    </rPh>
    <rPh sb="11" eb="13">
      <t>テイシュツ</t>
    </rPh>
    <rPh sb="13" eb="14">
      <t>ネガ</t>
    </rPh>
    <phoneticPr fontId="6"/>
  </si>
  <si>
    <t>（4）当日、天候、ﾋﾟｯﾁｺﾝﾃﾞｨｼｮﾝ、また諸事情による中止の場合のみ、6時30分頃に</t>
    <rPh sb="3" eb="5">
      <t>トウジツ</t>
    </rPh>
    <rPh sb="6" eb="8">
      <t>テンコウ</t>
    </rPh>
    <rPh sb="24" eb="27">
      <t>ショジジョウ</t>
    </rPh>
    <rPh sb="30" eb="32">
      <t>チュウシ</t>
    </rPh>
    <rPh sb="33" eb="35">
      <t>バアイ</t>
    </rPh>
    <rPh sb="39" eb="40">
      <t>ジ</t>
    </rPh>
    <rPh sb="42" eb="43">
      <t>プン</t>
    </rPh>
    <rPh sb="43" eb="44">
      <t>ゴロ</t>
    </rPh>
    <phoneticPr fontId="6"/>
  </si>
  <si>
    <t>主審</t>
    <rPh sb="0" eb="2">
      <t>シュシン</t>
    </rPh>
    <phoneticPr fontId="6"/>
  </si>
  <si>
    <t>（8人制）</t>
    <rPh sb="2" eb="3">
      <t>ニン</t>
    </rPh>
    <rPh sb="3" eb="4">
      <t>セイ</t>
    </rPh>
    <phoneticPr fontId="6"/>
  </si>
  <si>
    <t>担当チーム</t>
    <rPh sb="0" eb="2">
      <t>タントウ</t>
    </rPh>
    <phoneticPr fontId="6"/>
  </si>
  <si>
    <t>グランドゴルフ場使用禁止</t>
    <rPh sb="7" eb="8">
      <t>ジョウ</t>
    </rPh>
    <rPh sb="8" eb="12">
      <t>シヨウキンシ</t>
    </rPh>
    <phoneticPr fontId="6"/>
  </si>
  <si>
    <t>ソフトボール場　　　使用注意</t>
    <rPh sb="6" eb="7">
      <t>ジョウ</t>
    </rPh>
    <rPh sb="10" eb="12">
      <t>シヨウ</t>
    </rPh>
    <rPh sb="12" eb="14">
      <t>チュウイ</t>
    </rPh>
    <phoneticPr fontId="6"/>
  </si>
  <si>
    <t>グランドゴルフ場の使用はできません。</t>
    <rPh sb="7" eb="8">
      <t>ジョウ</t>
    </rPh>
    <rPh sb="9" eb="11">
      <t>シヨウ</t>
    </rPh>
    <phoneticPr fontId="6"/>
  </si>
  <si>
    <t>ソフトボール場は注意して使用してください。</t>
    <rPh sb="6" eb="7">
      <t>ジョウ</t>
    </rPh>
    <rPh sb="8" eb="10">
      <t>チュウイ</t>
    </rPh>
    <rPh sb="12" eb="14">
      <t>シヨウ</t>
    </rPh>
    <phoneticPr fontId="6"/>
  </si>
  <si>
    <t>熊谷市サッカー協会少年部</t>
    <rPh sb="0" eb="3">
      <t>クマガヤシ</t>
    </rPh>
    <rPh sb="7" eb="9">
      <t>キョウカイ</t>
    </rPh>
    <rPh sb="9" eb="11">
      <t>ショウネン</t>
    </rPh>
    <rPh sb="11" eb="12">
      <t>ブ</t>
    </rPh>
    <phoneticPr fontId="6"/>
  </si>
  <si>
    <t>駐車証</t>
    <rPh sb="0" eb="2">
      <t>チュウシャ</t>
    </rPh>
    <rPh sb="2" eb="3">
      <t>ショウ</t>
    </rPh>
    <phoneticPr fontId="6"/>
  </si>
  <si>
    <t>35m</t>
    <phoneticPr fontId="6"/>
  </si>
  <si>
    <t>6m</t>
    <phoneticPr fontId="6"/>
  </si>
  <si>
    <t>50m</t>
    <phoneticPr fontId="6"/>
  </si>
  <si>
    <t>10.5m</t>
    <phoneticPr fontId="6"/>
  </si>
  <si>
    <t>3.5m</t>
    <phoneticPr fontId="6"/>
  </si>
  <si>
    <t>1m</t>
    <phoneticPr fontId="6"/>
  </si>
  <si>
    <t>7m</t>
    <phoneticPr fontId="6"/>
  </si>
  <si>
    <t>後　援</t>
    <rPh sb="0" eb="1">
      <t>アト</t>
    </rPh>
    <rPh sb="2" eb="3">
      <t>エン</t>
    </rPh>
    <phoneticPr fontId="6"/>
  </si>
  <si>
    <t>主　旨</t>
    <rPh sb="0" eb="1">
      <t>シュ</t>
    </rPh>
    <rPh sb="2" eb="3">
      <t>ムネ</t>
    </rPh>
    <phoneticPr fontId="6"/>
  </si>
  <si>
    <t>主　催</t>
    <rPh sb="0" eb="1">
      <t>シュ</t>
    </rPh>
    <rPh sb="2" eb="3">
      <t>サイ</t>
    </rPh>
    <phoneticPr fontId="6"/>
  </si>
  <si>
    <t>期　日</t>
    <rPh sb="0" eb="1">
      <t>キ</t>
    </rPh>
    <rPh sb="2" eb="3">
      <t>ニチ</t>
    </rPh>
    <phoneticPr fontId="6"/>
  </si>
  <si>
    <t>会　場</t>
    <rPh sb="0" eb="1">
      <t>カイ</t>
    </rPh>
    <rPh sb="2" eb="3">
      <t>バ</t>
    </rPh>
    <phoneticPr fontId="6"/>
  </si>
  <si>
    <t>（6）駐車証は車の見える位置へ必ず提示願います。</t>
    <rPh sb="19" eb="20">
      <t>ネガ</t>
    </rPh>
    <phoneticPr fontId="6"/>
  </si>
  <si>
    <t>（9）会場レイアウトに提示しております注意事項をチーム内で必ず確認願います。</t>
    <rPh sb="3" eb="5">
      <t>カイジョウ</t>
    </rPh>
    <rPh sb="11" eb="13">
      <t>テイジ</t>
    </rPh>
    <rPh sb="19" eb="21">
      <t>チュウイ</t>
    </rPh>
    <rPh sb="21" eb="23">
      <t>ジコウ</t>
    </rPh>
    <rPh sb="27" eb="28">
      <t>ナイ</t>
    </rPh>
    <rPh sb="29" eb="30">
      <t>カナラ</t>
    </rPh>
    <rPh sb="31" eb="33">
      <t>カクニン</t>
    </rPh>
    <rPh sb="33" eb="34">
      <t>ネガ</t>
    </rPh>
    <phoneticPr fontId="6"/>
  </si>
  <si>
    <t>責任者</t>
    <rPh sb="0" eb="3">
      <t>セキニンシャ</t>
    </rPh>
    <phoneticPr fontId="6"/>
  </si>
  <si>
    <r>
      <rPr>
        <b/>
        <sz val="16"/>
        <rFont val="ＭＳ Ｐゴシック"/>
        <family val="3"/>
        <charset val="128"/>
      </rPr>
      <t>以上、チーム内の徹底をお願いいたします。</t>
    </r>
    <rPh sb="0" eb="2">
      <t>イジョウ</t>
    </rPh>
    <rPh sb="6" eb="7">
      <t>ナイ</t>
    </rPh>
    <rPh sb="8" eb="10">
      <t>テッテイ</t>
    </rPh>
    <rPh sb="12" eb="13">
      <t>ネガ</t>
    </rPh>
    <phoneticPr fontId="6"/>
  </si>
  <si>
    <t>不明な点は大会本部熊谷市サッカー協会少年部まで問い合わせください。</t>
    <rPh sb="0" eb="2">
      <t>フメイ</t>
    </rPh>
    <rPh sb="3" eb="4">
      <t>テン</t>
    </rPh>
    <rPh sb="5" eb="7">
      <t>タイカイ</t>
    </rPh>
    <rPh sb="7" eb="9">
      <t>ホンブ</t>
    </rPh>
    <rPh sb="9" eb="12">
      <t>クマガヤシ</t>
    </rPh>
    <rPh sb="16" eb="18">
      <t>キョウカイ</t>
    </rPh>
    <rPh sb="18" eb="20">
      <t>ショウネン</t>
    </rPh>
    <rPh sb="20" eb="21">
      <t>ブ</t>
    </rPh>
    <rPh sb="23" eb="24">
      <t>ト</t>
    </rPh>
    <rPh sb="25" eb="26">
      <t>ア</t>
    </rPh>
    <phoneticPr fontId="6"/>
  </si>
  <si>
    <t>皆様のご理解ご協力よろしくお願いいたします。</t>
    <rPh sb="0" eb="2">
      <t>ミナサマ</t>
    </rPh>
    <rPh sb="4" eb="6">
      <t>リカイ</t>
    </rPh>
    <rPh sb="7" eb="9">
      <t>キョウリョク</t>
    </rPh>
    <rPh sb="14" eb="15">
      <t>ネガ</t>
    </rPh>
    <phoneticPr fontId="6"/>
  </si>
  <si>
    <t>A①</t>
    <phoneticPr fontId="6"/>
  </si>
  <si>
    <t>A②</t>
    <phoneticPr fontId="6"/>
  </si>
  <si>
    <t>A③</t>
    <phoneticPr fontId="6"/>
  </si>
  <si>
    <t>A④</t>
    <phoneticPr fontId="6"/>
  </si>
  <si>
    <t>B①</t>
    <phoneticPr fontId="6"/>
  </si>
  <si>
    <t>B②</t>
    <phoneticPr fontId="6"/>
  </si>
  <si>
    <t>B③</t>
    <phoneticPr fontId="6"/>
  </si>
  <si>
    <t>B④</t>
    <phoneticPr fontId="6"/>
  </si>
  <si>
    <t>C①</t>
    <phoneticPr fontId="6"/>
  </si>
  <si>
    <t>C②</t>
    <phoneticPr fontId="6"/>
  </si>
  <si>
    <t>C③</t>
    <phoneticPr fontId="6"/>
  </si>
  <si>
    <t>C④</t>
    <phoneticPr fontId="6"/>
  </si>
  <si>
    <t>D①</t>
    <phoneticPr fontId="6"/>
  </si>
  <si>
    <t>D②</t>
    <phoneticPr fontId="6"/>
  </si>
  <si>
    <t>D③</t>
    <phoneticPr fontId="6"/>
  </si>
  <si>
    <t>D④</t>
    <phoneticPr fontId="6"/>
  </si>
  <si>
    <t>（8）会場の設営については8時半までに終了願います。</t>
    <rPh sb="3" eb="5">
      <t>カイジョウ</t>
    </rPh>
    <rPh sb="6" eb="8">
      <t>セツエイ</t>
    </rPh>
    <rPh sb="14" eb="15">
      <t>ジ</t>
    </rPh>
    <rPh sb="15" eb="16">
      <t>ハン</t>
    </rPh>
    <rPh sb="19" eb="21">
      <t>シュウリョウ</t>
    </rPh>
    <rPh sb="21" eb="22">
      <t>ネガ</t>
    </rPh>
    <phoneticPr fontId="6"/>
  </si>
  <si>
    <t>ベンチサイドゴール裏にボールパーソン２名のご協力をお願いします。</t>
    <rPh sb="9" eb="10">
      <t>ウラ</t>
    </rPh>
    <rPh sb="19" eb="20">
      <t>メイ</t>
    </rPh>
    <rPh sb="22" eb="24">
      <t>キョウリョク</t>
    </rPh>
    <rPh sb="26" eb="27">
      <t>ネガ</t>
    </rPh>
    <phoneticPr fontId="6"/>
  </si>
  <si>
    <t>アップスペースはお互いの状況を確認し譲り合って使用ください。</t>
    <rPh sb="9" eb="10">
      <t>タガ</t>
    </rPh>
    <rPh sb="12" eb="14">
      <t>ジョウキョウ</t>
    </rPh>
    <rPh sb="15" eb="17">
      <t>カクニン</t>
    </rPh>
    <rPh sb="18" eb="19">
      <t>ユズ</t>
    </rPh>
    <rPh sb="20" eb="21">
      <t>ア</t>
    </rPh>
    <rPh sb="23" eb="25">
      <t>シヨウ</t>
    </rPh>
    <phoneticPr fontId="6"/>
  </si>
  <si>
    <t>※　9時から14時までの車両循環ルール：時計反対まわり</t>
    <rPh sb="3" eb="4">
      <t>ジ</t>
    </rPh>
    <rPh sb="8" eb="9">
      <t>ジ</t>
    </rPh>
    <rPh sb="12" eb="14">
      <t>シャリョウ</t>
    </rPh>
    <rPh sb="14" eb="16">
      <t>ジュンカン</t>
    </rPh>
    <rPh sb="20" eb="22">
      <t>トケイ</t>
    </rPh>
    <rPh sb="22" eb="24">
      <t>ハンタイ</t>
    </rPh>
    <phoneticPr fontId="6"/>
  </si>
  <si>
    <t>WC</t>
    <phoneticPr fontId="6"/>
  </si>
  <si>
    <t>▲</t>
    <phoneticPr fontId="6"/>
  </si>
  <si>
    <r>
      <t>野鳥の会の駐車場</t>
    </r>
    <r>
      <rPr>
        <b/>
        <sz val="10.5"/>
        <color theme="0"/>
        <rFont val="Arial"/>
        <family val="2"/>
      </rPr>
      <t xml:space="preserve"> (</t>
    </r>
    <r>
      <rPr>
        <b/>
        <sz val="10.5"/>
        <color theme="0"/>
        <rFont val="ＭＳ ゴシック"/>
        <family val="3"/>
        <charset val="128"/>
      </rPr>
      <t>コーン設置スペース</t>
    </r>
    <r>
      <rPr>
        <b/>
        <sz val="10.5"/>
        <color theme="0"/>
        <rFont val="Arial"/>
        <family val="2"/>
      </rPr>
      <t xml:space="preserve">) </t>
    </r>
    <r>
      <rPr>
        <b/>
        <sz val="10.5"/>
        <color theme="0"/>
        <rFont val="ＭＳ ゴシック"/>
        <family val="3"/>
        <charset val="128"/>
      </rPr>
      <t>は、駐車禁止です。</t>
    </r>
    <rPh sb="13" eb="15">
      <t>セッチ</t>
    </rPh>
    <rPh sb="25" eb="27">
      <t>キンシ</t>
    </rPh>
    <phoneticPr fontId="6"/>
  </si>
  <si>
    <t>野鳥の会の駐車場 (コーン設置スペース) は、駐車禁止です。</t>
    <rPh sb="0" eb="2">
      <t>ヤチョウ</t>
    </rPh>
    <rPh sb="3" eb="4">
      <t>カイ</t>
    </rPh>
    <rPh sb="5" eb="8">
      <t>チュウシャジョウ</t>
    </rPh>
    <rPh sb="13" eb="15">
      <t>セッチ</t>
    </rPh>
    <rPh sb="23" eb="25">
      <t>チュウシャ</t>
    </rPh>
    <rPh sb="25" eb="27">
      <t>キンシ</t>
    </rPh>
    <phoneticPr fontId="6"/>
  </si>
  <si>
    <t>関根 成紀</t>
    <rPh sb="0" eb="2">
      <t>セキネ</t>
    </rPh>
    <rPh sb="3" eb="5">
      <t>シゲキ</t>
    </rPh>
    <phoneticPr fontId="6"/>
  </si>
  <si>
    <t>Aピッチ</t>
    <phoneticPr fontId="6"/>
  </si>
  <si>
    <t>Bピッチ</t>
    <phoneticPr fontId="6"/>
  </si>
  <si>
    <t>Cピッチ</t>
    <phoneticPr fontId="4"/>
  </si>
  <si>
    <t>Dピッチ</t>
    <phoneticPr fontId="4"/>
  </si>
  <si>
    <t>℡</t>
    <phoneticPr fontId="6"/>
  </si>
  <si>
    <t>公園内は禁煙です。</t>
    <rPh sb="0" eb="3">
      <t>コウエンナイ</t>
    </rPh>
    <rPh sb="4" eb="6">
      <t>キンエン</t>
    </rPh>
    <phoneticPr fontId="4"/>
  </si>
  <si>
    <t>▲</t>
    <phoneticPr fontId="6"/>
  </si>
  <si>
    <t>=</t>
    <phoneticPr fontId="4"/>
  </si>
  <si>
    <t>ボールパーソン</t>
    <phoneticPr fontId="4"/>
  </si>
  <si>
    <t>熊谷市サッカー協会少年部　関根成紀</t>
    <rPh sb="0" eb="3">
      <t>クマガヤシ</t>
    </rPh>
    <rPh sb="7" eb="9">
      <t>キョウカイ</t>
    </rPh>
    <rPh sb="9" eb="11">
      <t>ショウネン</t>
    </rPh>
    <rPh sb="11" eb="12">
      <t>ブ</t>
    </rPh>
    <rPh sb="13" eb="15">
      <t>セキネ</t>
    </rPh>
    <rPh sb="15" eb="16">
      <t>ナリ</t>
    </rPh>
    <rPh sb="16" eb="17">
      <t>キ</t>
    </rPh>
    <phoneticPr fontId="6"/>
  </si>
  <si>
    <t>公益財団法人　熊谷市スポーツ協会</t>
    <phoneticPr fontId="6"/>
  </si>
  <si>
    <t>（6）ｷｯｸｵﾌからの直接ｺﾞｰﾙは得点を認めない。ゴールインした場合は相手のゴールキックから再開される。</t>
    <rPh sb="11" eb="13">
      <t>チョクセツ</t>
    </rPh>
    <rPh sb="18" eb="20">
      <t>トクテン</t>
    </rPh>
    <rPh sb="21" eb="22">
      <t>ミト</t>
    </rPh>
    <rPh sb="33" eb="35">
      <t>バアイ</t>
    </rPh>
    <rPh sb="36" eb="38">
      <t>アイテ</t>
    </rPh>
    <rPh sb="47" eb="49">
      <t>サイカイ</t>
    </rPh>
    <phoneticPr fontId="6"/>
  </si>
  <si>
    <t>（8）退場者が出た場合、交代要員の中から競技者を補充する事ができる。</t>
    <rPh sb="3" eb="6">
      <t>タイジョウシャ</t>
    </rPh>
    <rPh sb="7" eb="8">
      <t>デ</t>
    </rPh>
    <rPh sb="9" eb="11">
      <t>バアイ</t>
    </rPh>
    <rPh sb="12" eb="14">
      <t>コウタイ</t>
    </rPh>
    <rPh sb="14" eb="16">
      <t>ヨウイン</t>
    </rPh>
    <rPh sb="17" eb="18">
      <t>ナカ</t>
    </rPh>
    <rPh sb="20" eb="23">
      <t>キョウギシャ</t>
    </rPh>
    <rPh sb="24" eb="26">
      <t>ホジュウ</t>
    </rPh>
    <rPh sb="28" eb="29">
      <t>コト</t>
    </rPh>
    <phoneticPr fontId="6"/>
  </si>
  <si>
    <t>（3）天候その他の事由による中断・中止等の処置。</t>
    <rPh sb="3" eb="5">
      <t>テンコウ</t>
    </rPh>
    <rPh sb="7" eb="8">
      <t>タ</t>
    </rPh>
    <rPh sb="9" eb="11">
      <t>ジユウ</t>
    </rPh>
    <rPh sb="14" eb="16">
      <t>チュウダン</t>
    </rPh>
    <rPh sb="17" eb="19">
      <t>チュウシ</t>
    </rPh>
    <rPh sb="19" eb="20">
      <t>トウ</t>
    </rPh>
    <rPh sb="21" eb="23">
      <t>ショチ</t>
    </rPh>
    <phoneticPr fontId="6"/>
  </si>
  <si>
    <t>(午前)予選Aグループ,  (午後)1位トーナメント</t>
    <rPh sb="1" eb="3">
      <t>ゴゼン</t>
    </rPh>
    <rPh sb="4" eb="6">
      <t>ヨセン</t>
    </rPh>
    <rPh sb="15" eb="17">
      <t>ゴゴ</t>
    </rPh>
    <rPh sb="19" eb="20">
      <t>イ</t>
    </rPh>
    <phoneticPr fontId="6"/>
  </si>
  <si>
    <t>副審</t>
    <rPh sb="0" eb="2">
      <t>フクシン</t>
    </rPh>
    <phoneticPr fontId="6"/>
  </si>
  <si>
    <t>A⑤</t>
    <phoneticPr fontId="6"/>
  </si>
  <si>
    <t>A⑥</t>
    <phoneticPr fontId="6"/>
  </si>
  <si>
    <t>A⑦</t>
    <phoneticPr fontId="6"/>
  </si>
  <si>
    <t>(午前)予選B グループ, (午後)2位トーナメント</t>
    <rPh sb="1" eb="3">
      <t>ゴゼン</t>
    </rPh>
    <rPh sb="4" eb="6">
      <t>ヨセン</t>
    </rPh>
    <rPh sb="15" eb="17">
      <t>ゴゴ</t>
    </rPh>
    <rPh sb="19" eb="20">
      <t>イ</t>
    </rPh>
    <phoneticPr fontId="6"/>
  </si>
  <si>
    <t>B⑤</t>
    <phoneticPr fontId="6"/>
  </si>
  <si>
    <t>B⑥</t>
    <phoneticPr fontId="6"/>
  </si>
  <si>
    <t>B⑦</t>
    <phoneticPr fontId="6"/>
  </si>
  <si>
    <t>(午前)予選Cグループ, (午後)3位トーナメント</t>
    <rPh sb="1" eb="3">
      <t>ゴゼン</t>
    </rPh>
    <rPh sb="4" eb="6">
      <t>ヨセン</t>
    </rPh>
    <rPh sb="14" eb="16">
      <t>ゴゴ</t>
    </rPh>
    <rPh sb="18" eb="19">
      <t>イ</t>
    </rPh>
    <phoneticPr fontId="6"/>
  </si>
  <si>
    <t>C⑤</t>
    <phoneticPr fontId="6"/>
  </si>
  <si>
    <t>C⑥</t>
    <phoneticPr fontId="6"/>
  </si>
  <si>
    <t>C⑦</t>
    <phoneticPr fontId="6"/>
  </si>
  <si>
    <t>D⑤</t>
    <phoneticPr fontId="6"/>
  </si>
  <si>
    <t>D⑥</t>
    <phoneticPr fontId="6"/>
  </si>
  <si>
    <t>D⑦</t>
    <phoneticPr fontId="6"/>
  </si>
  <si>
    <t>⑧</t>
    <phoneticPr fontId="6"/>
  </si>
  <si>
    <t>⑪</t>
    <phoneticPr fontId="6"/>
  </si>
  <si>
    <t>Best8</t>
    <phoneticPr fontId="6"/>
  </si>
  <si>
    <t>2位</t>
    <rPh sb="1" eb="2">
      <t>イ</t>
    </rPh>
    <phoneticPr fontId="6"/>
  </si>
  <si>
    <t>1位</t>
    <rPh sb="1" eb="2">
      <t>イ</t>
    </rPh>
    <phoneticPr fontId="6"/>
  </si>
  <si>
    <t>県優勝</t>
    <rPh sb="0" eb="1">
      <t>ケン</t>
    </rPh>
    <rPh sb="1" eb="3">
      <t>ユウショウ</t>
    </rPh>
    <phoneticPr fontId="6"/>
  </si>
  <si>
    <t>Best16</t>
    <phoneticPr fontId="6"/>
  </si>
  <si>
    <t>優勝AB</t>
    <rPh sb="0" eb="2">
      <t>ユウショウ</t>
    </rPh>
    <phoneticPr fontId="6"/>
  </si>
  <si>
    <t>優勝A</t>
    <rPh sb="0" eb="2">
      <t>ユウショウ</t>
    </rPh>
    <phoneticPr fontId="6"/>
  </si>
  <si>
    <t>準優勝</t>
    <rPh sb="0" eb="3">
      <t>ジュンユウショウ</t>
    </rPh>
    <phoneticPr fontId="6"/>
  </si>
  <si>
    <t>3位</t>
    <rPh sb="1" eb="2">
      <t>イ</t>
    </rPh>
    <phoneticPr fontId="6"/>
  </si>
  <si>
    <t>優勝</t>
    <rPh sb="0" eb="2">
      <t>ユウショウ</t>
    </rPh>
    <phoneticPr fontId="6"/>
  </si>
  <si>
    <t>吉岡合同</t>
    <rPh sb="0" eb="2">
      <t>ヨシオカ</t>
    </rPh>
    <rPh sb="2" eb="4">
      <t>ゴウドウ</t>
    </rPh>
    <phoneticPr fontId="6"/>
  </si>
  <si>
    <t>長井吉岡</t>
    <rPh sb="0" eb="2">
      <t>ナガイ</t>
    </rPh>
    <rPh sb="2" eb="4">
      <t>ヨシオカ</t>
    </rPh>
    <phoneticPr fontId="6"/>
  </si>
  <si>
    <t>県Best4</t>
    <rPh sb="0" eb="1">
      <t>ケン</t>
    </rPh>
    <phoneticPr fontId="6"/>
  </si>
  <si>
    <r>
      <t>+</t>
    </r>
    <r>
      <rPr>
        <sz val="11"/>
        <color indexed="8"/>
        <rFont val="ＭＳ Ｐゴシック"/>
        <family val="3"/>
        <charset val="128"/>
      </rPr>
      <t>ｱﾗﾃﾞｨ</t>
    </r>
    <phoneticPr fontId="6"/>
  </si>
  <si>
    <t>（3）予選リーグ戦において、順位決定は、勝ち点→得失点→総得点→対戦結果とする。</t>
    <rPh sb="3" eb="5">
      <t>ヨセン</t>
    </rPh>
    <rPh sb="14" eb="16">
      <t>ジュンイ</t>
    </rPh>
    <rPh sb="16" eb="18">
      <t>ケッテイ</t>
    </rPh>
    <rPh sb="20" eb="21">
      <t>カ</t>
    </rPh>
    <rPh sb="22" eb="23">
      <t>テン</t>
    </rPh>
    <rPh sb="24" eb="27">
      <t>トクシッテン</t>
    </rPh>
    <rPh sb="28" eb="31">
      <t>ソウトクテン</t>
    </rPh>
    <rPh sb="32" eb="34">
      <t>タイセン</t>
    </rPh>
    <rPh sb="34" eb="36">
      <t>ケッカ</t>
    </rPh>
    <phoneticPr fontId="6"/>
  </si>
  <si>
    <t>１位グループ</t>
    <rPh sb="0" eb="2">
      <t>イチイ</t>
    </rPh>
    <phoneticPr fontId="4"/>
  </si>
  <si>
    <t>２位グループ</t>
    <rPh sb="0" eb="2">
      <t>ニイ</t>
    </rPh>
    <phoneticPr fontId="4"/>
  </si>
  <si>
    <t>３位グループ</t>
    <rPh sb="0" eb="2">
      <t>サンイ</t>
    </rPh>
    <phoneticPr fontId="4"/>
  </si>
  <si>
    <t>グループA</t>
    <phoneticPr fontId="4"/>
  </si>
  <si>
    <t>グループB</t>
    <phoneticPr fontId="4"/>
  </si>
  <si>
    <t>グループC</t>
    <phoneticPr fontId="4"/>
  </si>
  <si>
    <t>グループD</t>
    <phoneticPr fontId="4"/>
  </si>
  <si>
    <r>
      <t>A</t>
    </r>
    <r>
      <rPr>
        <sz val="10"/>
        <rFont val="ＭＳ Ｐゴシック"/>
        <family val="3"/>
        <charset val="128"/>
      </rPr>
      <t>⑦</t>
    </r>
    <phoneticPr fontId="4"/>
  </si>
  <si>
    <t>B④</t>
    <phoneticPr fontId="4"/>
  </si>
  <si>
    <t>B⑤</t>
    <phoneticPr fontId="4"/>
  </si>
  <si>
    <t>B⑥</t>
    <phoneticPr fontId="4"/>
  </si>
  <si>
    <t>B⑦</t>
    <phoneticPr fontId="4"/>
  </si>
  <si>
    <t>C④</t>
    <phoneticPr fontId="4"/>
  </si>
  <si>
    <t>②レフリーウエアで自チームのベンチに入らない</t>
    <rPh sb="9" eb="10">
      <t>ジ</t>
    </rPh>
    <rPh sb="18" eb="19">
      <t>ハイ</t>
    </rPh>
    <phoneticPr fontId="6"/>
  </si>
  <si>
    <t>⑥垣根に向かってボールを蹴らない</t>
    <phoneticPr fontId="6"/>
  </si>
  <si>
    <t>⑦スパイクのまま遊具で遊ばない、一般の方にお気遣いを</t>
    <rPh sb="8" eb="10">
      <t>ユウグ</t>
    </rPh>
    <rPh sb="11" eb="12">
      <t>アソ</t>
    </rPh>
    <rPh sb="16" eb="18">
      <t>イッパン</t>
    </rPh>
    <rPh sb="19" eb="20">
      <t>カタ</t>
    </rPh>
    <rPh sb="22" eb="24">
      <t>キヅカ</t>
    </rPh>
    <phoneticPr fontId="6"/>
  </si>
  <si>
    <t>⑧使用エリア撤収の際はゴミを残さない</t>
    <phoneticPr fontId="6"/>
  </si>
  <si>
    <t>⑨テントの脚は飛ばされないよう固定する、重石を置くこと</t>
    <rPh sb="5" eb="6">
      <t>アシ</t>
    </rPh>
    <rPh sb="7" eb="8">
      <t>ト</t>
    </rPh>
    <rPh sb="15" eb="17">
      <t>コテイ</t>
    </rPh>
    <rPh sb="20" eb="22">
      <t>オモシ</t>
    </rPh>
    <rPh sb="23" eb="24">
      <t>オ</t>
    </rPh>
    <phoneticPr fontId="6"/>
  </si>
  <si>
    <t>⑫椅子などによる駐車スペースの確保は禁止</t>
    <rPh sb="1" eb="3">
      <t>イス</t>
    </rPh>
    <rPh sb="8" eb="10">
      <t>チュウシャ</t>
    </rPh>
    <rPh sb="15" eb="17">
      <t>カクホ</t>
    </rPh>
    <rPh sb="18" eb="20">
      <t>キンシ</t>
    </rPh>
    <phoneticPr fontId="6"/>
  </si>
  <si>
    <t>（2）午後は、予選リーグの成績により各順位別4チームによるトーナメントを実施する。</t>
    <rPh sb="3" eb="5">
      <t>ゴゴ</t>
    </rPh>
    <rPh sb="7" eb="9">
      <t>ヨセン</t>
    </rPh>
    <rPh sb="13" eb="15">
      <t>セイセキ</t>
    </rPh>
    <rPh sb="18" eb="21">
      <t>カクジュンイ</t>
    </rPh>
    <rPh sb="21" eb="22">
      <t>ベツ</t>
    </rPh>
    <rPh sb="36" eb="38">
      <t>ジッシ</t>
    </rPh>
    <phoneticPr fontId="6"/>
  </si>
  <si>
    <t>大会名</t>
    <rPh sb="0" eb="2">
      <t>タイカイ</t>
    </rPh>
    <rPh sb="2" eb="3">
      <t>メイ</t>
    </rPh>
    <phoneticPr fontId="6"/>
  </si>
  <si>
    <t>代表者名</t>
    <rPh sb="0" eb="3">
      <t>ダイヒョウシャ</t>
    </rPh>
    <rPh sb="3" eb="4">
      <t>メイ</t>
    </rPh>
    <phoneticPr fontId="6"/>
  </si>
  <si>
    <t>監督名</t>
    <rPh sb="0" eb="2">
      <t>カントク</t>
    </rPh>
    <rPh sb="2" eb="3">
      <t>メイ</t>
    </rPh>
    <phoneticPr fontId="6"/>
  </si>
  <si>
    <t>コーチ名</t>
    <rPh sb="3" eb="4">
      <t>メイ</t>
    </rPh>
    <phoneticPr fontId="113"/>
  </si>
  <si>
    <t>ﾕﾆﾌｫｰﾑ</t>
    <phoneticPr fontId="113"/>
  </si>
  <si>
    <t>正</t>
    <rPh sb="0" eb="1">
      <t>セイ</t>
    </rPh>
    <phoneticPr fontId="113"/>
  </si>
  <si>
    <t>シャツ</t>
    <phoneticPr fontId="113"/>
  </si>
  <si>
    <t>パンツ</t>
    <phoneticPr fontId="113"/>
  </si>
  <si>
    <t>ストッキング</t>
    <phoneticPr fontId="113"/>
  </si>
  <si>
    <t>副</t>
    <rPh sb="0" eb="1">
      <t>フク</t>
    </rPh>
    <phoneticPr fontId="113"/>
  </si>
  <si>
    <t>FP</t>
    <phoneticPr fontId="113"/>
  </si>
  <si>
    <t>GK</t>
    <phoneticPr fontId="113"/>
  </si>
  <si>
    <t>氏　　　　名</t>
    <rPh sb="0" eb="1">
      <t>シ</t>
    </rPh>
    <rPh sb="5" eb="6">
      <t>メイ</t>
    </rPh>
    <phoneticPr fontId="113"/>
  </si>
  <si>
    <t>氏名</t>
    <rPh sb="0" eb="2">
      <t>シメイ</t>
    </rPh>
    <phoneticPr fontId="113"/>
  </si>
  <si>
    <t>電話番号</t>
    <rPh sb="0" eb="2">
      <t>デンワ</t>
    </rPh>
    <rPh sb="2" eb="4">
      <t>バンゴウ</t>
    </rPh>
    <phoneticPr fontId="113"/>
  </si>
  <si>
    <t>メールアドレス</t>
    <phoneticPr fontId="113"/>
  </si>
  <si>
    <t>帯同審判名</t>
    <rPh sb="0" eb="2">
      <t>タイドウ</t>
    </rPh>
    <rPh sb="2" eb="4">
      <t>シンパン</t>
    </rPh>
    <rPh sb="4" eb="5">
      <t>メイ</t>
    </rPh>
    <phoneticPr fontId="6"/>
  </si>
  <si>
    <t>　※エントリー表は開催日毎の提出をお願いいたします。</t>
    <rPh sb="7" eb="8">
      <t>ヒョウ</t>
    </rPh>
    <rPh sb="9" eb="12">
      <t>カイサイビ</t>
    </rPh>
    <rPh sb="12" eb="13">
      <t>ゴト</t>
    </rPh>
    <rPh sb="14" eb="16">
      <t>テイシュツ</t>
    </rPh>
    <rPh sb="18" eb="19">
      <t>ネガ</t>
    </rPh>
    <phoneticPr fontId="6"/>
  </si>
  <si>
    <t>　　ベンチに入るコーチのお名前を記入お願いします。</t>
    <rPh sb="6" eb="7">
      <t>ハイ</t>
    </rPh>
    <rPh sb="13" eb="15">
      <t>ナマエ</t>
    </rPh>
    <rPh sb="16" eb="18">
      <t>キニュウ</t>
    </rPh>
    <rPh sb="19" eb="20">
      <t>ネガ</t>
    </rPh>
    <phoneticPr fontId="113"/>
  </si>
  <si>
    <t>　　帯同審判の方のお名前もお忘れなく記入願います。</t>
    <rPh sb="2" eb="4">
      <t>タイドウ</t>
    </rPh>
    <rPh sb="4" eb="6">
      <t>シンパン</t>
    </rPh>
    <rPh sb="7" eb="8">
      <t>カタ</t>
    </rPh>
    <rPh sb="10" eb="12">
      <t>ナマエ</t>
    </rPh>
    <rPh sb="14" eb="15">
      <t>ワス</t>
    </rPh>
    <rPh sb="18" eb="21">
      <t>キニュウネガ</t>
    </rPh>
    <phoneticPr fontId="6"/>
  </si>
  <si>
    <t>当該チーム</t>
    <rPh sb="0" eb="2">
      <t>トウガイ</t>
    </rPh>
    <phoneticPr fontId="6"/>
  </si>
  <si>
    <t>当該チーム</t>
    <rPh sb="0" eb="2">
      <t>トウガイ</t>
    </rPh>
    <phoneticPr fontId="4"/>
  </si>
  <si>
    <t>①レフリーは正装でゲームに臨み、終了後主審は即結果報告すること</t>
    <phoneticPr fontId="6"/>
  </si>
  <si>
    <t>③試合中、控え選手のウォーミングアップはボールを使わずに、ベンチ横・裏にあるスペースで行うこと</t>
    <phoneticPr fontId="113"/>
  </si>
  <si>
    <t>④ベンチ内はメンバー表に記入された選手・指導者のみとし、立って指示できるのは都度1名とする</t>
    <phoneticPr fontId="113"/>
  </si>
  <si>
    <t>⑩盗難に充分注意し、貴重品は各自の責任で管理すること</t>
    <phoneticPr fontId="6"/>
  </si>
  <si>
    <t>⑪荒川土手や会場付近は徐行すること</t>
    <phoneticPr fontId="6"/>
  </si>
  <si>
    <t>⑬身障者スペースや、ゴール置き場前、野鳥の会の駐車場(コーン設置スペース)は駐車禁止</t>
    <phoneticPr fontId="6"/>
  </si>
  <si>
    <t>1位ﾄｰﾅﾒﾝﾄ優勝、準優勝、3位にトロフィーと表彰状を、4位と2,3位トーナメントの1位ﾁｰﾑに敢闘賞を授与します。</t>
    <rPh sb="1" eb="2">
      <t>イ</t>
    </rPh>
    <rPh sb="8" eb="10">
      <t>ユウショウ</t>
    </rPh>
    <rPh sb="11" eb="14">
      <t>ジュンユウショウ</t>
    </rPh>
    <rPh sb="16" eb="17">
      <t>イ</t>
    </rPh>
    <rPh sb="24" eb="27">
      <t>ヒョウショウジョウ</t>
    </rPh>
    <rPh sb="30" eb="31">
      <t>イ</t>
    </rPh>
    <rPh sb="35" eb="36">
      <t>イ</t>
    </rPh>
    <rPh sb="44" eb="45">
      <t>イ</t>
    </rPh>
    <rPh sb="49" eb="52">
      <t>カントウショウ</t>
    </rPh>
    <rPh sb="53" eb="55">
      <t>ジュヨ</t>
    </rPh>
    <phoneticPr fontId="6"/>
  </si>
  <si>
    <t>　　熊谷市サッカー協会HPの「お知らせ」に情報をアップします。実施する場合は連絡いたしません。</t>
    <rPh sb="2" eb="5">
      <t>クマガヤシ</t>
    </rPh>
    <rPh sb="9" eb="11">
      <t>キョウカイ</t>
    </rPh>
    <rPh sb="16" eb="17">
      <t>シ</t>
    </rPh>
    <rPh sb="21" eb="23">
      <t>ジョウホウ</t>
    </rPh>
    <rPh sb="31" eb="33">
      <t>ジッシ</t>
    </rPh>
    <rPh sb="35" eb="37">
      <t>バアイ</t>
    </rPh>
    <rPh sb="38" eb="40">
      <t>レンラク</t>
    </rPh>
    <phoneticPr fontId="6"/>
  </si>
  <si>
    <t>年</t>
    <rPh sb="0" eb="1">
      <t>ネン</t>
    </rPh>
    <phoneticPr fontId="6"/>
  </si>
  <si>
    <t>勝点</t>
    <rPh sb="0" eb="2">
      <t>カチテン</t>
    </rPh>
    <phoneticPr fontId="4"/>
  </si>
  <si>
    <t>得点</t>
    <rPh sb="0" eb="2">
      <t>トクテン</t>
    </rPh>
    <phoneticPr fontId="4"/>
  </si>
  <si>
    <t>失点</t>
    <rPh sb="0" eb="2">
      <t>シッテン</t>
    </rPh>
    <phoneticPr fontId="4"/>
  </si>
  <si>
    <t>得失点差</t>
    <rPh sb="0" eb="4">
      <t>トクシッテンサ</t>
    </rPh>
    <phoneticPr fontId="4"/>
  </si>
  <si>
    <t>順位</t>
    <rPh sb="0" eb="2">
      <t>ジュンイ</t>
    </rPh>
    <phoneticPr fontId="4"/>
  </si>
  <si>
    <t>（1）審判員は各チーム有資格者1名帯同、3審制で行い、審判服の着用をお願い致します。</t>
    <rPh sb="3" eb="6">
      <t>シンパンイン</t>
    </rPh>
    <rPh sb="7" eb="8">
      <t>カク</t>
    </rPh>
    <rPh sb="11" eb="15">
      <t>ユウシカクシャ</t>
    </rPh>
    <rPh sb="16" eb="17">
      <t>メイ</t>
    </rPh>
    <rPh sb="17" eb="19">
      <t>タイドウ</t>
    </rPh>
    <rPh sb="21" eb="22">
      <t>シン</t>
    </rPh>
    <rPh sb="22" eb="23">
      <t>セイ</t>
    </rPh>
    <rPh sb="24" eb="25">
      <t>オコナ</t>
    </rPh>
    <rPh sb="27" eb="29">
      <t>シンパン</t>
    </rPh>
    <rPh sb="29" eb="30">
      <t>フク</t>
    </rPh>
    <rPh sb="31" eb="33">
      <t>チャクヨウ</t>
    </rPh>
    <rPh sb="35" eb="36">
      <t>ネガ</t>
    </rPh>
    <rPh sb="37" eb="38">
      <t>イタ</t>
    </rPh>
    <phoneticPr fontId="6"/>
  </si>
  <si>
    <t>荒川大麻生公園</t>
    <rPh sb="0" eb="5">
      <t>アラカワオオアソウ</t>
    </rPh>
    <rPh sb="5" eb="7">
      <t>コウエン</t>
    </rPh>
    <phoneticPr fontId="6"/>
  </si>
  <si>
    <t>荒川大麻生公園</t>
    <rPh sb="0" eb="2">
      <t>アラカワ</t>
    </rPh>
    <rPh sb="2" eb="5">
      <t>オオアソウ</t>
    </rPh>
    <rPh sb="5" eb="7">
      <t>コウエン</t>
    </rPh>
    <phoneticPr fontId="6"/>
  </si>
  <si>
    <t>荒川大麻生公園 アクセス方法</t>
    <rPh sb="0" eb="5">
      <t>アラカワオオアソウ</t>
    </rPh>
    <rPh sb="5" eb="7">
      <t>コウエン</t>
    </rPh>
    <rPh sb="12" eb="14">
      <t>ホウホウ</t>
    </rPh>
    <phoneticPr fontId="4"/>
  </si>
  <si>
    <t>荒川大麻生公園 Aピッチ</t>
    <rPh sb="0" eb="2">
      <t>アラカワ</t>
    </rPh>
    <rPh sb="2" eb="5">
      <t>オオアソウ</t>
    </rPh>
    <rPh sb="5" eb="7">
      <t>コウエン</t>
    </rPh>
    <phoneticPr fontId="6"/>
  </si>
  <si>
    <t>荒川大麻生公園 Bピッチ</t>
    <rPh sb="0" eb="5">
      <t>アラカワオオアソウ</t>
    </rPh>
    <rPh sb="5" eb="7">
      <t>コウエン</t>
    </rPh>
    <phoneticPr fontId="6"/>
  </si>
  <si>
    <t>荒川大麻生公園 Dピッチ</t>
    <rPh sb="0" eb="2">
      <t>アラカワ</t>
    </rPh>
    <rPh sb="2" eb="5">
      <t>オオアソウ</t>
    </rPh>
    <rPh sb="5" eb="7">
      <t>コウエン</t>
    </rPh>
    <phoneticPr fontId="6"/>
  </si>
  <si>
    <t>（7）ベンチに入れるのはメンバ表に記名された選手、役員のみとします。</t>
    <rPh sb="7" eb="8">
      <t>ハイ</t>
    </rPh>
    <rPh sb="15" eb="16">
      <t>ヒョウ</t>
    </rPh>
    <rPh sb="17" eb="19">
      <t>キメイ</t>
    </rPh>
    <rPh sb="22" eb="24">
      <t>センシュ</t>
    </rPh>
    <rPh sb="26" eb="28">
      <t>ノミ</t>
    </rPh>
    <phoneticPr fontId="6"/>
  </si>
  <si>
    <t>荒川大麻生公園 Cピッチ</t>
    <rPh sb="0" eb="2">
      <t>アラカワ</t>
    </rPh>
    <rPh sb="2" eb="5">
      <t>オオアソウ</t>
    </rPh>
    <rPh sb="5" eb="7">
      <t>コウエン</t>
    </rPh>
    <phoneticPr fontId="6"/>
  </si>
  <si>
    <t>連絡先</t>
    <rPh sb="0" eb="2">
      <t>レンラク</t>
    </rPh>
    <rPh sb="2" eb="3">
      <t>サキ</t>
    </rPh>
    <phoneticPr fontId="113"/>
  </si>
  <si>
    <t>少年部 関根から連絡を取らせていただくことがあります。</t>
    <phoneticPr fontId="113"/>
  </si>
  <si>
    <t>（4）WBGTの数値を確認しながら、大会本部の判断をもって飲水orクーリングブレイクを実施する。</t>
    <rPh sb="8" eb="10">
      <t>スウチ</t>
    </rPh>
    <rPh sb="11" eb="13">
      <t>カクニン</t>
    </rPh>
    <rPh sb="18" eb="20">
      <t>タイカイ</t>
    </rPh>
    <rPh sb="20" eb="22">
      <t>ホンブ</t>
    </rPh>
    <rPh sb="23" eb="25">
      <t>ハンダン</t>
    </rPh>
    <rPh sb="29" eb="31">
      <t>インスイ</t>
    </rPh>
    <rPh sb="43" eb="45">
      <t>ジッシ</t>
    </rPh>
    <phoneticPr fontId="6"/>
  </si>
  <si>
    <t>（7）警告累積2回の選手、また退場を命じられた選手は次の1試合に出場できない。</t>
    <rPh sb="3" eb="5">
      <t>ケイコク</t>
    </rPh>
    <rPh sb="5" eb="7">
      <t>ルイセキ</t>
    </rPh>
    <rPh sb="8" eb="9">
      <t>カイ</t>
    </rPh>
    <rPh sb="10" eb="12">
      <t>センシュ</t>
    </rPh>
    <rPh sb="26" eb="27">
      <t>ツギ</t>
    </rPh>
    <rPh sb="29" eb="31">
      <t>シアイ</t>
    </rPh>
    <rPh sb="32" eb="34">
      <t>シュツジョウ</t>
    </rPh>
    <phoneticPr fontId="6"/>
  </si>
  <si>
    <t>　　父兄の方は指定された場所から応援してください。</t>
    <phoneticPr fontId="6"/>
  </si>
  <si>
    <t>D⑥</t>
    <phoneticPr fontId="4"/>
  </si>
  <si>
    <t xml:space="preserve">熊谷市サッカー協会 </t>
    <rPh sb="0" eb="2">
      <t>クマガヤ</t>
    </rPh>
    <rPh sb="2" eb="3">
      <t>シ</t>
    </rPh>
    <rPh sb="7" eb="9">
      <t>キョウカイ</t>
    </rPh>
    <phoneticPr fontId="6"/>
  </si>
  <si>
    <t xml:space="preserve">熊谷市サッカー協会少年部 </t>
    <rPh sb="0" eb="2">
      <t>クマガヤ</t>
    </rPh>
    <rPh sb="2" eb="3">
      <t>シ</t>
    </rPh>
    <rPh sb="7" eb="9">
      <t>キョウカイ</t>
    </rPh>
    <rPh sb="9" eb="11">
      <t>ショウネン</t>
    </rPh>
    <rPh sb="11" eb="12">
      <t>ブ</t>
    </rPh>
    <phoneticPr fontId="6"/>
  </si>
  <si>
    <t>ならびに熊谷市近隣地区の交流とサッカーの普及を図る。</t>
    <rPh sb="4" eb="7">
      <t>クマガヤシ</t>
    </rPh>
    <rPh sb="7" eb="9">
      <t>キンリン</t>
    </rPh>
    <rPh sb="9" eb="11">
      <t>チク</t>
    </rPh>
    <rPh sb="12" eb="14">
      <t>コウリュウ</t>
    </rPh>
    <rPh sb="20" eb="22">
      <t>フキュウ</t>
    </rPh>
    <rPh sb="23" eb="24">
      <t>ハカ</t>
    </rPh>
    <phoneticPr fontId="6"/>
  </si>
  <si>
    <t>（1）本大会は、4組、3ﾁｰﾑ計12チームで実施する。</t>
    <rPh sb="3" eb="4">
      <t>ホン</t>
    </rPh>
    <rPh sb="4" eb="6">
      <t>タイカイ</t>
    </rPh>
    <rPh sb="9" eb="10">
      <t>クミ</t>
    </rPh>
    <rPh sb="15" eb="16">
      <t>ケイ</t>
    </rPh>
    <rPh sb="22" eb="24">
      <t>ジッシ</t>
    </rPh>
    <phoneticPr fontId="6"/>
  </si>
  <si>
    <t>（2）ユニフォーム規定については熊谷市サッカー協会HPを参照してください。</t>
    <rPh sb="9" eb="11">
      <t>キテイ</t>
    </rPh>
    <rPh sb="16" eb="19">
      <t>クマガヤシ</t>
    </rPh>
    <rPh sb="23" eb="25">
      <t>キョウカイ</t>
    </rPh>
    <rPh sb="28" eb="30">
      <t>サンショウ</t>
    </rPh>
    <phoneticPr fontId="6"/>
  </si>
  <si>
    <t>（2）審判証の提示依頼があった場合対応できるようご用意ください。</t>
    <rPh sb="3" eb="5">
      <t>シンパン</t>
    </rPh>
    <rPh sb="5" eb="6">
      <t>ショウ</t>
    </rPh>
    <rPh sb="7" eb="9">
      <t>テイジ</t>
    </rPh>
    <rPh sb="9" eb="11">
      <t>イライ</t>
    </rPh>
    <rPh sb="15" eb="17">
      <t>バアイ</t>
    </rPh>
    <rPh sb="17" eb="19">
      <t>タイオウ</t>
    </rPh>
    <rPh sb="25" eb="27">
      <t>ヨウイ</t>
    </rPh>
    <phoneticPr fontId="6"/>
  </si>
  <si>
    <t>小学3年以下の少年サッカーの8人制による技術の向上と健全な心身の育成</t>
    <rPh sb="0" eb="2">
      <t>ショウガク</t>
    </rPh>
    <rPh sb="3" eb="6">
      <t>ネンイカ</t>
    </rPh>
    <rPh sb="7" eb="9">
      <t>ショウネン</t>
    </rPh>
    <rPh sb="15" eb="17">
      <t>ニンセイ</t>
    </rPh>
    <rPh sb="20" eb="22">
      <t>ギジュツ</t>
    </rPh>
    <rPh sb="23" eb="25">
      <t>コウジョウ</t>
    </rPh>
    <rPh sb="26" eb="28">
      <t>ケンゼン</t>
    </rPh>
    <rPh sb="29" eb="31">
      <t>シンシン</t>
    </rPh>
    <rPh sb="32" eb="34">
      <t>イクセイ</t>
    </rPh>
    <phoneticPr fontId="6"/>
  </si>
  <si>
    <t>（3）試合5分前に担当審判は担当ピッチにてそれぞれ意思疎通の確認をお願いいたします。</t>
    <rPh sb="3" eb="5">
      <t>シアイ</t>
    </rPh>
    <rPh sb="6" eb="7">
      <t>フン</t>
    </rPh>
    <rPh sb="7" eb="8">
      <t>マエ</t>
    </rPh>
    <rPh sb="9" eb="11">
      <t>タントウ</t>
    </rPh>
    <rPh sb="11" eb="13">
      <t>シンパン</t>
    </rPh>
    <rPh sb="14" eb="16">
      <t>タントウ</t>
    </rPh>
    <rPh sb="25" eb="27">
      <t>イシ</t>
    </rPh>
    <rPh sb="27" eb="29">
      <t>ソツウ</t>
    </rPh>
    <rPh sb="30" eb="32">
      <t>カクニン</t>
    </rPh>
    <rPh sb="34" eb="35">
      <t>ネガ</t>
    </rPh>
    <phoneticPr fontId="6"/>
  </si>
  <si>
    <t>（4）審判記録ｶｰﾄﾞは本部で用意いたしますので主審担当の方はピックアップと報告をお願いいたします。</t>
    <rPh sb="3" eb="5">
      <t>シンパン</t>
    </rPh>
    <rPh sb="5" eb="7">
      <t>キロク</t>
    </rPh>
    <rPh sb="12" eb="14">
      <t>ホンブ</t>
    </rPh>
    <rPh sb="15" eb="17">
      <t>ヨウイ</t>
    </rPh>
    <rPh sb="24" eb="26">
      <t>シュシン</t>
    </rPh>
    <rPh sb="26" eb="28">
      <t>タントウ</t>
    </rPh>
    <rPh sb="29" eb="30">
      <t>カタ</t>
    </rPh>
    <rPh sb="38" eb="40">
      <t>ホウコク</t>
    </rPh>
    <rPh sb="42" eb="43">
      <t>ネガ</t>
    </rPh>
    <phoneticPr fontId="6"/>
  </si>
  <si>
    <t>熊谷U-9少年サッカー大会</t>
    <rPh sb="0" eb="2">
      <t>クマガヤ</t>
    </rPh>
    <phoneticPr fontId="6"/>
  </si>
  <si>
    <t>小学3年生以下(女子選手は4年生も可)で構成されたチームで、スポーツ傷害保険に加入しているチーム。</t>
    <rPh sb="0" eb="2">
      <t>ショウガク</t>
    </rPh>
    <rPh sb="3" eb="5">
      <t>ネンセイ</t>
    </rPh>
    <rPh sb="5" eb="7">
      <t>イカ</t>
    </rPh>
    <rPh sb="8" eb="10">
      <t>ジョシ</t>
    </rPh>
    <rPh sb="10" eb="12">
      <t>センシュ</t>
    </rPh>
    <rPh sb="14" eb="16">
      <t>ネンセイ</t>
    </rPh>
    <rPh sb="17" eb="18">
      <t>カ</t>
    </rPh>
    <rPh sb="20" eb="22">
      <t>コウセイ</t>
    </rPh>
    <rPh sb="34" eb="36">
      <t>ショウガイ</t>
    </rPh>
    <rPh sb="36" eb="38">
      <t>ホケン</t>
    </rPh>
    <rPh sb="39" eb="41">
      <t>カニュウ</t>
    </rPh>
    <phoneticPr fontId="6"/>
  </si>
  <si>
    <t>熊谷東</t>
    <rPh sb="0" eb="3">
      <t>クマガヤヒガシ</t>
    </rPh>
    <phoneticPr fontId="4"/>
  </si>
  <si>
    <t>フリーダム</t>
    <phoneticPr fontId="4"/>
  </si>
  <si>
    <t>籠原</t>
    <rPh sb="0" eb="2">
      <t>カゴハラ</t>
    </rPh>
    <phoneticPr fontId="4"/>
  </si>
  <si>
    <t>大幡</t>
    <rPh sb="0" eb="2">
      <t>オオハタ</t>
    </rPh>
    <phoneticPr fontId="4"/>
  </si>
  <si>
    <t>＜順位トーナメント＞ 12 - 3 - 12</t>
    <rPh sb="1" eb="3">
      <t>ジュンイ</t>
    </rPh>
    <phoneticPr fontId="6"/>
  </si>
  <si>
    <t>熊谷西</t>
    <rPh sb="0" eb="3">
      <t>クマガヤニシ</t>
    </rPh>
    <phoneticPr fontId="4"/>
  </si>
  <si>
    <t>＜予選リーグ＞ 12 - 3 - 12</t>
    <rPh sb="1" eb="3">
      <t>ヨセン</t>
    </rPh>
    <phoneticPr fontId="6"/>
  </si>
  <si>
    <t>（2）試合時間は、24分（12－3－12）とする。</t>
    <rPh sb="3" eb="5">
      <t>シアイ</t>
    </rPh>
    <rPh sb="5" eb="7">
      <t>ジカン</t>
    </rPh>
    <rPh sb="11" eb="12">
      <t>プン</t>
    </rPh>
    <phoneticPr fontId="6"/>
  </si>
  <si>
    <t>HFC</t>
    <phoneticPr fontId="4"/>
  </si>
  <si>
    <t>(午前)予選Dグループ,  (午後)3位トーナメント</t>
    <rPh sb="1" eb="3">
      <t>ゴゼン</t>
    </rPh>
    <rPh sb="4" eb="6">
      <t>ヨセン</t>
    </rPh>
    <rPh sb="15" eb="17">
      <t>ゴゴ</t>
    </rPh>
    <rPh sb="19" eb="20">
      <t>イ</t>
    </rPh>
    <phoneticPr fontId="6"/>
  </si>
  <si>
    <t>（4）決勝ﾄｰﾅﾒﾝﾄ戦において、勝敗の決まらない場合3人のPK戦で勝敗を決定する。</t>
    <rPh sb="3" eb="5">
      <t>ケッショウ</t>
    </rPh>
    <rPh sb="11" eb="12">
      <t>タタカ</t>
    </rPh>
    <rPh sb="17" eb="19">
      <t>ショウハイ</t>
    </rPh>
    <rPh sb="20" eb="21">
      <t>キ</t>
    </rPh>
    <rPh sb="25" eb="27">
      <t>バアイ</t>
    </rPh>
    <rPh sb="32" eb="33">
      <t>セン</t>
    </rPh>
    <rPh sb="34" eb="35">
      <t>ヲ</t>
    </rPh>
    <phoneticPr fontId="6"/>
  </si>
  <si>
    <t>招待チーム　4,000円　（本部ﾃﾝﾄにて領収書と参加賞をお渡しいたします。）</t>
    <rPh sb="0" eb="2">
      <t>ショウタイ</t>
    </rPh>
    <rPh sb="11" eb="12">
      <t>エン</t>
    </rPh>
    <rPh sb="14" eb="16">
      <t>ホンブ</t>
    </rPh>
    <rPh sb="21" eb="24">
      <t>リョウシュウショ</t>
    </rPh>
    <rPh sb="25" eb="28">
      <t>サンカショウ</t>
    </rPh>
    <rPh sb="30" eb="31">
      <t>ワタ</t>
    </rPh>
    <phoneticPr fontId="6"/>
  </si>
  <si>
    <t>熊谷のチームは年会費から割り当て、参加賞、領収証はありません。</t>
    <rPh sb="0" eb="2">
      <t>クマガヤ</t>
    </rPh>
    <rPh sb="7" eb="10">
      <t>ネンカイヒ</t>
    </rPh>
    <rPh sb="12" eb="13">
      <t>ワ</t>
    </rPh>
    <rPh sb="14" eb="15">
      <t>ア</t>
    </rPh>
    <rPh sb="17" eb="20">
      <t>サンカショウ</t>
    </rPh>
    <rPh sb="21" eb="24">
      <t>リョウシュウショウ</t>
    </rPh>
    <phoneticPr fontId="6"/>
  </si>
  <si>
    <t>12-3-12</t>
    <phoneticPr fontId="4"/>
  </si>
  <si>
    <t>（5）開会式はありません。閉会式・表彰式は15:10頃より、本部付近にて行います。</t>
    <rPh sb="3" eb="6">
      <t>カイカイシキ</t>
    </rPh>
    <rPh sb="13" eb="16">
      <t>ヘイカイシキ</t>
    </rPh>
    <rPh sb="17" eb="20">
      <t>ヒョウショウシキ</t>
    </rPh>
    <rPh sb="26" eb="27">
      <t>ゴロ</t>
    </rPh>
    <rPh sb="30" eb="32">
      <t>ホンブ</t>
    </rPh>
    <rPh sb="32" eb="34">
      <t>フキン</t>
    </rPh>
    <rPh sb="36" eb="37">
      <t>オコナ</t>
    </rPh>
    <phoneticPr fontId="6"/>
  </si>
  <si>
    <t>第18回</t>
    <rPh sb="0" eb="1">
      <t>ダイ</t>
    </rPh>
    <rPh sb="3" eb="4">
      <t>カイ</t>
    </rPh>
    <phoneticPr fontId="6"/>
  </si>
  <si>
    <t>　＜予備日：12月14日（日）＞</t>
    <rPh sb="13" eb="14">
      <t>ニチ</t>
    </rPh>
    <phoneticPr fontId="6"/>
  </si>
  <si>
    <t xml:space="preserve">第18回　熊谷U-9少年サッカー大会（8人制）実施要項 </t>
    <rPh sb="0" eb="1">
      <t>ダイ</t>
    </rPh>
    <rPh sb="3" eb="4">
      <t>カイ</t>
    </rPh>
    <rPh sb="5" eb="7">
      <t>クマガヤ</t>
    </rPh>
    <rPh sb="10" eb="12">
      <t>ショウネン</t>
    </rPh>
    <rPh sb="16" eb="18">
      <t>タイカイ</t>
    </rPh>
    <rPh sb="20" eb="21">
      <t>ニン</t>
    </rPh>
    <rPh sb="21" eb="22">
      <t>セイ</t>
    </rPh>
    <rPh sb="23" eb="25">
      <t>ジッシ</t>
    </rPh>
    <rPh sb="25" eb="27">
      <t>ヨウコウ</t>
    </rPh>
    <phoneticPr fontId="6"/>
  </si>
  <si>
    <t>2025年12月13日（土）　＜予備日：12月14日（日）＞</t>
    <rPh sb="4" eb="5">
      <t>ネン</t>
    </rPh>
    <rPh sb="7" eb="8">
      <t>ガツ</t>
    </rPh>
    <rPh sb="10" eb="11">
      <t>カ</t>
    </rPh>
    <rPh sb="12" eb="13">
      <t>ド</t>
    </rPh>
    <rPh sb="16" eb="19">
      <t>ヨビビ</t>
    </rPh>
    <rPh sb="27" eb="28">
      <t>ニチ</t>
    </rPh>
    <phoneticPr fontId="6"/>
  </si>
  <si>
    <t>　熊谷南　大幡　熊谷西</t>
    <rPh sb="1" eb="3">
      <t>クマガヤ</t>
    </rPh>
    <rPh sb="3" eb="4">
      <t>ミナミ</t>
    </rPh>
    <rPh sb="5" eb="7">
      <t>オオハタ</t>
    </rPh>
    <rPh sb="8" eb="11">
      <t>クマガヤニシ</t>
    </rPh>
    <phoneticPr fontId="6"/>
  </si>
  <si>
    <t>（1）本大会のルールは、「2024/2025年度日本ｻｯｶｰ協会競技規則　及び　8人制規則」による。</t>
    <rPh sb="3" eb="6">
      <t>ホンタイカイ</t>
    </rPh>
    <rPh sb="22" eb="24">
      <t>ネンド</t>
    </rPh>
    <rPh sb="24" eb="26">
      <t>ニホン</t>
    </rPh>
    <rPh sb="30" eb="32">
      <t>キョウカイ</t>
    </rPh>
    <rPh sb="32" eb="34">
      <t>キョウギ</t>
    </rPh>
    <rPh sb="34" eb="36">
      <t>キソク</t>
    </rPh>
    <rPh sb="37" eb="38">
      <t>オヨ</t>
    </rPh>
    <rPh sb="41" eb="43">
      <t>ニンセイ</t>
    </rPh>
    <rPh sb="43" eb="45">
      <t>キソク</t>
    </rPh>
    <phoneticPr fontId="6"/>
  </si>
  <si>
    <t>第18回 熊谷U-9少年サッカー大会  2025年 12 月 13 日</t>
    <rPh sb="0" eb="1">
      <t>ダイ</t>
    </rPh>
    <rPh sb="3" eb="4">
      <t>カイ</t>
    </rPh>
    <rPh sb="5" eb="7">
      <t>クマガヤ</t>
    </rPh>
    <rPh sb="10" eb="12">
      <t>ショウネン</t>
    </rPh>
    <rPh sb="16" eb="18">
      <t>タイカイ</t>
    </rPh>
    <rPh sb="24" eb="25">
      <t>ネン</t>
    </rPh>
    <rPh sb="29" eb="30">
      <t>ツキ</t>
    </rPh>
    <rPh sb="34" eb="35">
      <t>ニチ</t>
    </rPh>
    <phoneticPr fontId="113"/>
  </si>
  <si>
    <t>　　順位決定後、予め設定されている指定の組合せにて決勝トーナメントを実施する。</t>
    <rPh sb="2" eb="4">
      <t>ジュンイ</t>
    </rPh>
    <rPh sb="4" eb="6">
      <t>ケッテイ</t>
    </rPh>
    <rPh sb="6" eb="7">
      <t>ゴ</t>
    </rPh>
    <rPh sb="8" eb="9">
      <t>アラカジ</t>
    </rPh>
    <rPh sb="10" eb="12">
      <t>セッテイ</t>
    </rPh>
    <rPh sb="17" eb="19">
      <t>シテイ</t>
    </rPh>
    <rPh sb="20" eb="22">
      <t>クミアワ</t>
    </rPh>
    <rPh sb="25" eb="27">
      <t>ケッショウ</t>
    </rPh>
    <rPh sb="34" eb="36">
      <t>ジッシ</t>
    </rPh>
    <phoneticPr fontId="6"/>
  </si>
  <si>
    <t>　　1位トーナメント決勝戦のみ10分（5-5）の延長戦を行ないその後PK方式で勝敗を決定する。</t>
    <rPh sb="3" eb="4">
      <t>イ</t>
    </rPh>
    <rPh sb="10" eb="13">
      <t>ケッショウセン</t>
    </rPh>
    <rPh sb="17" eb="18">
      <t>プン</t>
    </rPh>
    <rPh sb="24" eb="27">
      <t>エンチョウセン</t>
    </rPh>
    <rPh sb="28" eb="29">
      <t>オコ</t>
    </rPh>
    <rPh sb="33" eb="34">
      <t>ノチ</t>
    </rPh>
    <phoneticPr fontId="6"/>
  </si>
  <si>
    <t>（5）リーグ戦は、勝点→得失点差→総得点→直接対決の結果 により順位を決定する。</t>
    <rPh sb="6" eb="7">
      <t>セン</t>
    </rPh>
    <rPh sb="9" eb="10">
      <t>カチ</t>
    </rPh>
    <rPh sb="10" eb="11">
      <t>テン</t>
    </rPh>
    <rPh sb="12" eb="16">
      <t>トクシッテンサ</t>
    </rPh>
    <rPh sb="17" eb="20">
      <t>ソウトクテン</t>
    </rPh>
    <rPh sb="21" eb="23">
      <t>チョクセツ</t>
    </rPh>
    <rPh sb="23" eb="25">
      <t>タイケツ</t>
    </rPh>
    <rPh sb="26" eb="28">
      <t>ケッカ</t>
    </rPh>
    <rPh sb="32" eb="34">
      <t>ジュンイ</t>
    </rPh>
    <rPh sb="35" eb="37">
      <t>ケッテイ</t>
    </rPh>
    <phoneticPr fontId="6"/>
  </si>
  <si>
    <t>　　また、順位が決しない場合は、3人によるPK方式とする。</t>
    <phoneticPr fontId="6"/>
  </si>
  <si>
    <t>　　（大会本部の判断により抽選にて順位を決定することがある。）</t>
    <phoneticPr fontId="6"/>
  </si>
  <si>
    <r>
      <t>（5）選手交代は主審の承認を得ずに自由な交代を可能。</t>
    </r>
    <r>
      <rPr>
        <sz val="9"/>
        <rFont val="ＭＳ Ｐゴシック"/>
        <family val="3"/>
        <charset val="128"/>
      </rPr>
      <t>GKはアウトオブプレー時に主審の承認を得て交代とする。</t>
    </r>
    <rPh sb="3" eb="5">
      <t>センシュ</t>
    </rPh>
    <rPh sb="5" eb="7">
      <t>コウタイ</t>
    </rPh>
    <rPh sb="8" eb="10">
      <t>シュシン</t>
    </rPh>
    <rPh sb="11" eb="13">
      <t>ショウニン</t>
    </rPh>
    <rPh sb="17" eb="19">
      <t>ジユウ</t>
    </rPh>
    <rPh sb="20" eb="22">
      <t>コウタイ</t>
    </rPh>
    <rPh sb="23" eb="25">
      <t>カノウ</t>
    </rPh>
    <rPh sb="37" eb="38">
      <t>ジ</t>
    </rPh>
    <rPh sb="39" eb="41">
      <t>シュシン</t>
    </rPh>
    <rPh sb="42" eb="44">
      <t>ショウニン</t>
    </rPh>
    <rPh sb="45" eb="46">
      <t>エ</t>
    </rPh>
    <rPh sb="47" eb="49">
      <t>コウタイ</t>
    </rPh>
    <phoneticPr fontId="6"/>
  </si>
  <si>
    <t>各チームから優秀選手を選出し表彰します。（優秀選手の選出は、表彰式の前までに本部に提出ください）</t>
    <rPh sb="0" eb="1">
      <t>カク</t>
    </rPh>
    <rPh sb="6" eb="8">
      <t>ユウシュウ</t>
    </rPh>
    <rPh sb="8" eb="10">
      <t>センシュ</t>
    </rPh>
    <rPh sb="11" eb="13">
      <t>センシュツ</t>
    </rPh>
    <rPh sb="14" eb="16">
      <t>ヒョウショウ</t>
    </rPh>
    <rPh sb="21" eb="23">
      <t>ユウシュウ</t>
    </rPh>
    <rPh sb="23" eb="25">
      <t>センシュ</t>
    </rPh>
    <rPh sb="26" eb="28">
      <t>センシュツ</t>
    </rPh>
    <rPh sb="30" eb="33">
      <t>ヒョウショウシキ</t>
    </rPh>
    <rPh sb="34" eb="35">
      <t>マエ</t>
    </rPh>
    <rPh sb="38" eb="40">
      <t>ホンブ</t>
    </rPh>
    <rPh sb="41" eb="43">
      <t>テイシュツ</t>
    </rPh>
    <phoneticPr fontId="6"/>
  </si>
  <si>
    <t>（1）事故の処理は当該チームで行ってください。</t>
    <rPh sb="3" eb="5">
      <t>ジコ</t>
    </rPh>
    <rPh sb="6" eb="8">
      <t>ショリ</t>
    </rPh>
    <rPh sb="9" eb="11">
      <t>トウガイ</t>
    </rPh>
    <rPh sb="15" eb="16">
      <t>オコナ</t>
    </rPh>
    <phoneticPr fontId="6"/>
  </si>
  <si>
    <t>（3）各チームは試合開始5分前にピッチに集合してください。（ユニフォーム、用具チェックの為）</t>
    <rPh sb="3" eb="4">
      <t>カク</t>
    </rPh>
    <rPh sb="8" eb="10">
      <t>シアイ</t>
    </rPh>
    <rPh sb="10" eb="12">
      <t>カイシ</t>
    </rPh>
    <rPh sb="13" eb="15">
      <t>フンマエ</t>
    </rPh>
    <rPh sb="20" eb="22">
      <t>シュウゴウ</t>
    </rPh>
    <rPh sb="37" eb="39">
      <t>ヨウグ</t>
    </rPh>
    <rPh sb="44" eb="45">
      <t>タメ</t>
    </rPh>
    <phoneticPr fontId="6"/>
  </si>
  <si>
    <t>【熊谷市内大会の約束事　2025】</t>
    <rPh sb="1" eb="3">
      <t>クマガヤ</t>
    </rPh>
    <phoneticPr fontId="6"/>
  </si>
  <si>
    <t>⑤設営時のゴール杭は、担当チームが忘れずに持ち帰ること</t>
    <rPh sb="1" eb="3">
      <t>セツエイ</t>
    </rPh>
    <rPh sb="3" eb="4">
      <t>ジ</t>
    </rPh>
    <rPh sb="8" eb="9">
      <t>クイ</t>
    </rPh>
    <rPh sb="11" eb="13">
      <t>タントウ</t>
    </rPh>
    <rPh sb="17" eb="18">
      <t>ワス</t>
    </rPh>
    <rPh sb="21" eb="22">
      <t>モ</t>
    </rPh>
    <rPh sb="23" eb="24">
      <t>カエ</t>
    </rPh>
    <phoneticPr fontId="6"/>
  </si>
  <si>
    <t>⑭荒川大麻生公園周り道路内側には駐車禁止</t>
    <rPh sb="1" eb="3">
      <t>アラカワ</t>
    </rPh>
    <rPh sb="6" eb="8">
      <t>コウエン</t>
    </rPh>
    <phoneticPr fontId="6"/>
  </si>
  <si>
    <t>⑮荒川大麻生公園出入り口では、上り(行き)下り(帰り)の往来時、譲り合うこと</t>
    <rPh sb="1" eb="3">
      <t>アラカワ</t>
    </rPh>
    <rPh sb="6" eb="8">
      <t>コウエン</t>
    </rPh>
    <rPh sb="8" eb="10">
      <t>デイ</t>
    </rPh>
    <rPh sb="11" eb="12">
      <t>グチ</t>
    </rPh>
    <rPh sb="15" eb="16">
      <t>ノボ</t>
    </rPh>
    <rPh sb="18" eb="19">
      <t>イ</t>
    </rPh>
    <rPh sb="21" eb="22">
      <t>クダ</t>
    </rPh>
    <rPh sb="24" eb="25">
      <t>カエ</t>
    </rPh>
    <rPh sb="28" eb="30">
      <t>オウライ</t>
    </rPh>
    <rPh sb="30" eb="31">
      <t>ジ</t>
    </rPh>
    <rPh sb="32" eb="33">
      <t>ユズ</t>
    </rPh>
    <rPh sb="34" eb="35">
      <t>ア</t>
    </rPh>
    <phoneticPr fontId="6"/>
  </si>
  <si>
    <t>第18回 熊谷U-9少年サッカー大会　予選トーナメント表　12/13(土)</t>
    <rPh sb="5" eb="7">
      <t>クマガヤ</t>
    </rPh>
    <rPh sb="19" eb="21">
      <t>ヨセン</t>
    </rPh>
    <rPh sb="27" eb="28">
      <t>ヒョウ</t>
    </rPh>
    <rPh sb="34" eb="37">
      <t>ド</t>
    </rPh>
    <phoneticPr fontId="4"/>
  </si>
  <si>
    <t>籠原ブルー</t>
    <rPh sb="0" eb="2">
      <t>カゴハラ</t>
    </rPh>
    <phoneticPr fontId="4"/>
  </si>
  <si>
    <t>大里フォルゴーレ</t>
    <rPh sb="0" eb="2">
      <t>オオサト</t>
    </rPh>
    <phoneticPr fontId="4"/>
  </si>
  <si>
    <t>江南南ブルーベリー</t>
    <rPh sb="0" eb="3">
      <t>コウナンミナミ</t>
    </rPh>
    <phoneticPr fontId="4"/>
  </si>
  <si>
    <t>熊谷南</t>
    <rPh sb="0" eb="3">
      <t>クマガヤミナミ</t>
    </rPh>
    <phoneticPr fontId="4"/>
  </si>
  <si>
    <t>籠原レッド</t>
    <rPh sb="0" eb="2">
      <t>カゴハラ</t>
    </rPh>
    <phoneticPr fontId="4"/>
  </si>
  <si>
    <t>さくら</t>
    <phoneticPr fontId="4"/>
  </si>
  <si>
    <t>江南南アップル</t>
    <rPh sb="0" eb="2">
      <t>コウナン</t>
    </rPh>
    <rPh sb="2" eb="3">
      <t>ミナミ</t>
    </rPh>
    <phoneticPr fontId="4"/>
  </si>
  <si>
    <t>第18回 熊谷U-9少年サッカー大会　対戦表　12/13(土)</t>
    <rPh sb="5" eb="7">
      <t>クマガヤ</t>
    </rPh>
    <rPh sb="19" eb="21">
      <t>タイセン</t>
    </rPh>
    <rPh sb="21" eb="22">
      <t>ヒョウ</t>
    </rPh>
    <rPh sb="29" eb="30">
      <t>ド</t>
    </rPh>
    <phoneticPr fontId="6"/>
  </si>
  <si>
    <t>江南南ブルーベリー</t>
    <rPh sb="0" eb="2">
      <t>コウナン</t>
    </rPh>
    <rPh sb="2" eb="3">
      <t>ミナミ</t>
    </rPh>
    <phoneticPr fontId="4"/>
  </si>
  <si>
    <t>熊谷南　</t>
    <rPh sb="0" eb="3">
      <t>クマガヤミナミ</t>
    </rPh>
    <phoneticPr fontId="6"/>
  </si>
  <si>
    <t>熊谷南</t>
    <rPh sb="0" eb="2">
      <t>クマガヤ</t>
    </rPh>
    <phoneticPr fontId="6"/>
  </si>
  <si>
    <t>さくら</t>
    <phoneticPr fontId="6"/>
  </si>
  <si>
    <t>江南南アップル</t>
    <rPh sb="0" eb="3">
      <t>コウナンミナミ</t>
    </rPh>
    <phoneticPr fontId="4"/>
  </si>
  <si>
    <t>さくら</t>
    <phoneticPr fontId="4"/>
  </si>
  <si>
    <t>籠原ブルー</t>
    <phoneticPr fontId="4"/>
  </si>
  <si>
    <t>フリーダム</t>
    <phoneticPr fontId="4"/>
  </si>
  <si>
    <t>第18回 熊谷U-9少年サッカー大会　8人制ﾋﾟｯﾁ 50mx35m</t>
    <rPh sb="0" eb="1">
      <t>ダイ</t>
    </rPh>
    <rPh sb="3" eb="4">
      <t>カイ</t>
    </rPh>
    <rPh sb="5" eb="7">
      <t>クマガヤ</t>
    </rPh>
    <rPh sb="10" eb="12">
      <t>ショウネン</t>
    </rPh>
    <rPh sb="16" eb="18">
      <t>タイカイ</t>
    </rPh>
    <rPh sb="20" eb="22">
      <t>ニンセイ</t>
    </rPh>
    <phoneticPr fontId="6"/>
  </si>
  <si>
    <t>第18回 熊谷U-9少年サッカー大会　優秀選手</t>
    <rPh sb="5" eb="7">
      <t>クマガヤ</t>
    </rPh>
    <phoneticPr fontId="6"/>
  </si>
  <si>
    <t>　　試合途中で中断した場合、再開後の試合時間は既定の試合時間の残り時間とする。再開できない時は、</t>
    <rPh sb="2" eb="4">
      <t>シアイ</t>
    </rPh>
    <rPh sb="4" eb="6">
      <t>トチュウ</t>
    </rPh>
    <rPh sb="7" eb="9">
      <t>チュウダン</t>
    </rPh>
    <rPh sb="11" eb="13">
      <t>バアイ</t>
    </rPh>
    <rPh sb="14" eb="17">
      <t>サイカイゴ</t>
    </rPh>
    <rPh sb="18" eb="20">
      <t>シアイ</t>
    </rPh>
    <rPh sb="20" eb="22">
      <t>ジカン</t>
    </rPh>
    <rPh sb="23" eb="25">
      <t>キテイ</t>
    </rPh>
    <rPh sb="26" eb="28">
      <t>シアイ</t>
    </rPh>
    <rPh sb="28" eb="30">
      <t>ジカン</t>
    </rPh>
    <rPh sb="31" eb="32">
      <t>ノコ</t>
    </rPh>
    <rPh sb="33" eb="35">
      <t>ジカン</t>
    </rPh>
    <rPh sb="39" eb="41">
      <t>サイカイ</t>
    </rPh>
    <rPh sb="45" eb="46">
      <t>トキ</t>
    </rPh>
    <phoneticPr fontId="6"/>
  </si>
  <si>
    <t>　　その時点の得点をもって試合終了とし、同点又は無得点の場合は、主審のコイントスにより勝者を決定する。</t>
    <rPh sb="4" eb="6">
      <t>ジテン</t>
    </rPh>
    <rPh sb="7" eb="9">
      <t>トクテン</t>
    </rPh>
    <rPh sb="13" eb="15">
      <t>シアイ</t>
    </rPh>
    <rPh sb="15" eb="17">
      <t>シュウリョウ</t>
    </rPh>
    <rPh sb="20" eb="22">
      <t>ドウテン</t>
    </rPh>
    <rPh sb="22" eb="23">
      <t>マタ</t>
    </rPh>
    <rPh sb="24" eb="27">
      <t>ムトクテン</t>
    </rPh>
    <rPh sb="28" eb="30">
      <t>バアイ</t>
    </rPh>
    <rPh sb="32" eb="34">
      <t>シュシン</t>
    </rPh>
    <rPh sb="43" eb="45">
      <t>ショウシャ</t>
    </rPh>
    <rPh sb="46" eb="48">
      <t>ケッテイ</t>
    </rPh>
    <phoneticPr fontId="6"/>
  </si>
  <si>
    <t>　　中止になり開始できない場合は、大会本部が行う抽選により、勝者となるチームを決定する。</t>
    <rPh sb="2" eb="4">
      <t>チュウシ</t>
    </rPh>
    <rPh sb="7" eb="9">
      <t>カイシ</t>
    </rPh>
    <rPh sb="13" eb="15">
      <t>バアイ</t>
    </rPh>
    <rPh sb="17" eb="19">
      <t>タイカイ</t>
    </rPh>
    <rPh sb="19" eb="21">
      <t>ホンブ</t>
    </rPh>
    <rPh sb="22" eb="23">
      <t>オコナ</t>
    </rPh>
    <rPh sb="24" eb="26">
      <t>チュウセン</t>
    </rPh>
    <rPh sb="30" eb="32">
      <t>ショウシャ</t>
    </rPh>
    <rPh sb="39" eb="41">
      <t>ケッテイ</t>
    </rPh>
    <phoneticPr fontId="6"/>
  </si>
  <si>
    <r>
      <t>A</t>
    </r>
    <r>
      <rPr>
        <sz val="10"/>
        <color theme="1"/>
        <rFont val="ＭＳ Ｐゴシック"/>
        <family val="3"/>
        <charset val="128"/>
      </rPr>
      <t>⑤</t>
    </r>
    <phoneticPr fontId="4"/>
  </si>
  <si>
    <r>
      <t>A</t>
    </r>
    <r>
      <rPr>
        <sz val="10"/>
        <color theme="1"/>
        <rFont val="ＭＳ Ｐゴシック"/>
        <family val="3"/>
        <charset val="128"/>
      </rPr>
      <t>⑥</t>
    </r>
    <phoneticPr fontId="4"/>
  </si>
  <si>
    <r>
      <t>A</t>
    </r>
    <r>
      <rPr>
        <sz val="10"/>
        <color theme="1"/>
        <rFont val="ＭＳ Ｐゴシック"/>
        <family val="3"/>
        <charset val="128"/>
      </rPr>
      <t>④</t>
    </r>
    <phoneticPr fontId="4"/>
  </si>
  <si>
    <r>
      <t>C</t>
    </r>
    <r>
      <rPr>
        <sz val="10"/>
        <color theme="1"/>
        <rFont val="ＭＳ Ｐゴシック"/>
        <family val="3"/>
        <charset val="128"/>
      </rPr>
      <t>⑥</t>
    </r>
    <phoneticPr fontId="4"/>
  </si>
  <si>
    <r>
      <t>D</t>
    </r>
    <r>
      <rPr>
        <sz val="10"/>
        <color theme="1"/>
        <rFont val="ＭＳ Ｐゴシック"/>
        <family val="3"/>
        <charset val="128"/>
      </rPr>
      <t>④</t>
    </r>
    <phoneticPr fontId="4"/>
  </si>
  <si>
    <t>第18回 熊谷U-9少年サッカー大会　荒川大麻生公園</t>
    <rPh sb="19" eb="24">
      <t>アラカワオオアソウ</t>
    </rPh>
    <rPh sb="24" eb="26">
      <t>コウエン</t>
    </rPh>
    <phoneticPr fontId="6"/>
  </si>
  <si>
    <t>2025年12月13日（土）</t>
    <rPh sb="12" eb="13">
      <t>ド</t>
    </rPh>
    <phoneticPr fontId="6"/>
  </si>
  <si>
    <t>13 -0</t>
    <phoneticPr fontId="4"/>
  </si>
  <si>
    <t>12 - 0</t>
    <phoneticPr fontId="4"/>
  </si>
  <si>
    <t>0 - 13</t>
    <phoneticPr fontId="4"/>
  </si>
  <si>
    <t>1 - 3</t>
    <phoneticPr fontId="4"/>
  </si>
  <si>
    <t>0 - 12</t>
    <phoneticPr fontId="4"/>
  </si>
  <si>
    <t>3 - 1</t>
    <phoneticPr fontId="4"/>
  </si>
  <si>
    <t>6</t>
    <phoneticPr fontId="4"/>
  </si>
  <si>
    <t>25</t>
    <phoneticPr fontId="4"/>
  </si>
  <si>
    <t>0</t>
    <phoneticPr fontId="4"/>
  </si>
  <si>
    <t>1</t>
    <phoneticPr fontId="4"/>
  </si>
  <si>
    <t>16</t>
    <phoneticPr fontId="4"/>
  </si>
  <si>
    <t>-15</t>
    <phoneticPr fontId="4"/>
  </si>
  <si>
    <t>3</t>
    <phoneticPr fontId="4"/>
  </si>
  <si>
    <t>2</t>
    <phoneticPr fontId="4"/>
  </si>
  <si>
    <t>13</t>
    <phoneticPr fontId="4"/>
  </si>
  <si>
    <t>-10</t>
    <phoneticPr fontId="4"/>
  </si>
  <si>
    <t>13 - 0</t>
    <phoneticPr fontId="4"/>
  </si>
  <si>
    <t>3 - 0</t>
    <phoneticPr fontId="4"/>
  </si>
  <si>
    <t>0 - 8</t>
    <phoneticPr fontId="4"/>
  </si>
  <si>
    <t>0 - 3</t>
    <phoneticPr fontId="4"/>
  </si>
  <si>
    <t>8 - 0</t>
    <phoneticPr fontId="4"/>
  </si>
  <si>
    <t>21</t>
    <phoneticPr fontId="4"/>
  </si>
  <si>
    <t>-21</t>
    <phoneticPr fontId="4"/>
  </si>
  <si>
    <t>8</t>
    <phoneticPr fontId="4"/>
  </si>
  <si>
    <t>5</t>
    <phoneticPr fontId="4"/>
  </si>
  <si>
    <t>1 - 1</t>
    <phoneticPr fontId="4"/>
  </si>
  <si>
    <t>1 - 2</t>
    <phoneticPr fontId="4"/>
  </si>
  <si>
    <t>-1</t>
    <phoneticPr fontId="4"/>
  </si>
  <si>
    <t>1 - 4</t>
    <phoneticPr fontId="4"/>
  </si>
  <si>
    <t>2 - 1</t>
    <phoneticPr fontId="4"/>
  </si>
  <si>
    <t>4 - 1</t>
    <phoneticPr fontId="4"/>
  </si>
  <si>
    <t>-3</t>
    <phoneticPr fontId="4"/>
  </si>
  <si>
    <t>4</t>
    <phoneticPr fontId="4"/>
  </si>
  <si>
    <t>1 - 0</t>
    <phoneticPr fontId="4"/>
  </si>
  <si>
    <t>0 - 6</t>
    <phoneticPr fontId="4"/>
  </si>
  <si>
    <t>0 - 1</t>
    <phoneticPr fontId="4"/>
  </si>
  <si>
    <t>6 - 0</t>
    <phoneticPr fontId="4"/>
  </si>
  <si>
    <t>12</t>
    <phoneticPr fontId="4"/>
  </si>
  <si>
    <t>-5</t>
    <phoneticPr fontId="4"/>
  </si>
  <si>
    <t>7</t>
    <phoneticPr fontId="4"/>
  </si>
  <si>
    <t>-7</t>
    <phoneticPr fontId="4"/>
  </si>
  <si>
    <t>HFC</t>
    <phoneticPr fontId="4"/>
  </si>
  <si>
    <t>フリーダム</t>
    <phoneticPr fontId="4"/>
  </si>
  <si>
    <t>大幡</t>
    <rPh sb="0" eb="2">
      <t>オオハタ</t>
    </rPh>
    <phoneticPr fontId="4"/>
  </si>
  <si>
    <t>江南南アップル</t>
    <rPh sb="0" eb="3">
      <t>コウナンミナミ</t>
    </rPh>
    <phoneticPr fontId="4"/>
  </si>
  <si>
    <t>大里フォルゴーレ</t>
    <rPh sb="0" eb="2">
      <t>オオサト</t>
    </rPh>
    <phoneticPr fontId="4"/>
  </si>
  <si>
    <t>江南南ブルーベリー</t>
    <rPh sb="0" eb="3">
      <t>コウナンミナミ</t>
    </rPh>
    <phoneticPr fontId="4"/>
  </si>
  <si>
    <t>熊谷南</t>
    <rPh sb="0" eb="3">
      <t>クマガヤミナミ</t>
    </rPh>
    <phoneticPr fontId="4"/>
  </si>
  <si>
    <t>熊谷西</t>
    <rPh sb="0" eb="3">
      <t>クマガヤニシ</t>
    </rPh>
    <phoneticPr fontId="4"/>
  </si>
  <si>
    <t>籠原ブルー</t>
    <rPh sb="0" eb="2">
      <t>カゴハラ</t>
    </rPh>
    <phoneticPr fontId="4"/>
  </si>
  <si>
    <t>熊谷東</t>
    <rPh sb="0" eb="3">
      <t>クマガヤヒガシ</t>
    </rPh>
    <phoneticPr fontId="4"/>
  </si>
  <si>
    <t>籠原レッド</t>
    <rPh sb="0" eb="2">
      <t>カゴハラ</t>
    </rPh>
    <phoneticPr fontId="4"/>
  </si>
  <si>
    <t>さくら</t>
    <phoneticPr fontId="4"/>
  </si>
  <si>
    <r>
      <t xml:space="preserve">（ </t>
    </r>
    <r>
      <rPr>
        <b/>
        <sz val="10"/>
        <color rgb="FFFF0000"/>
        <rFont val="ＭＳ ゴシック"/>
        <family val="3"/>
        <charset val="128"/>
      </rPr>
      <t>3 - 1</t>
    </r>
    <r>
      <rPr>
        <b/>
        <sz val="10"/>
        <color theme="1"/>
        <rFont val="ＭＳ ゴシック"/>
        <family val="3"/>
        <charset val="128"/>
      </rPr>
      <t xml:space="preserve"> ）</t>
    </r>
    <phoneticPr fontId="4"/>
  </si>
  <si>
    <r>
      <t xml:space="preserve">（ </t>
    </r>
    <r>
      <rPr>
        <b/>
        <sz val="10"/>
        <color rgb="FFFF0000"/>
        <rFont val="ＭＳ ゴシック"/>
        <family val="3"/>
        <charset val="128"/>
      </rPr>
      <t>0 - 3</t>
    </r>
    <r>
      <rPr>
        <b/>
        <sz val="10"/>
        <color theme="1"/>
        <rFont val="ＭＳ ゴシック"/>
        <family val="3"/>
        <charset val="128"/>
      </rPr>
      <t xml:space="preserve"> ）</t>
    </r>
    <phoneticPr fontId="4"/>
  </si>
  <si>
    <r>
      <t xml:space="preserve">（ </t>
    </r>
    <r>
      <rPr>
        <b/>
        <sz val="10"/>
        <color rgb="FFFF0000"/>
        <rFont val="ＭＳ ゴシック"/>
        <family val="3"/>
        <charset val="128"/>
      </rPr>
      <t>1 - 3</t>
    </r>
    <r>
      <rPr>
        <b/>
        <sz val="10"/>
        <color theme="1"/>
        <rFont val="ＭＳ ゴシック"/>
        <family val="3"/>
        <charset val="128"/>
      </rPr>
      <t xml:space="preserve"> ）</t>
    </r>
    <phoneticPr fontId="4"/>
  </si>
  <si>
    <r>
      <t xml:space="preserve">（ </t>
    </r>
    <r>
      <rPr>
        <b/>
        <sz val="10"/>
        <color rgb="FFFF0000"/>
        <rFont val="ＭＳ ゴシック"/>
        <family val="3"/>
        <charset val="128"/>
      </rPr>
      <t>0 - 5</t>
    </r>
    <r>
      <rPr>
        <b/>
        <sz val="10"/>
        <color theme="1"/>
        <rFont val="ＭＳ ゴシック"/>
        <family val="3"/>
        <charset val="128"/>
      </rPr>
      <t xml:space="preserve"> ）</t>
    </r>
    <phoneticPr fontId="4"/>
  </si>
  <si>
    <r>
      <t xml:space="preserve">（ </t>
    </r>
    <r>
      <rPr>
        <b/>
        <sz val="10"/>
        <color rgb="FFFF0000"/>
        <rFont val="ＭＳ ゴシック"/>
        <family val="3"/>
        <charset val="128"/>
      </rPr>
      <t>1 - 5</t>
    </r>
    <r>
      <rPr>
        <b/>
        <sz val="10"/>
        <color theme="1"/>
        <rFont val="ＭＳ ゴシック"/>
        <family val="3"/>
        <charset val="128"/>
      </rPr>
      <t xml:space="preserve"> ）</t>
    </r>
    <phoneticPr fontId="4"/>
  </si>
  <si>
    <r>
      <t xml:space="preserve">（ </t>
    </r>
    <r>
      <rPr>
        <b/>
        <sz val="10"/>
        <color rgb="FFFF0000"/>
        <rFont val="ＭＳ ゴシック"/>
        <family val="3"/>
        <charset val="128"/>
      </rPr>
      <t>0 - 12</t>
    </r>
    <r>
      <rPr>
        <b/>
        <sz val="10"/>
        <color theme="1"/>
        <rFont val="ＭＳ ゴシック"/>
        <family val="3"/>
        <charset val="128"/>
      </rPr>
      <t xml:space="preserve"> ）</t>
    </r>
    <phoneticPr fontId="4"/>
  </si>
  <si>
    <t>K2</t>
    <phoneticPr fontId="4"/>
  </si>
  <si>
    <r>
      <t xml:space="preserve">（ </t>
    </r>
    <r>
      <rPr>
        <b/>
        <sz val="10"/>
        <color rgb="FFFF0000"/>
        <rFont val="ＭＳ ゴシック"/>
        <family val="3"/>
        <charset val="128"/>
      </rPr>
      <t>1 - 1</t>
    </r>
    <r>
      <rPr>
        <b/>
        <sz val="10"/>
        <color theme="1"/>
        <rFont val="ＭＳ ゴシック"/>
        <family val="3"/>
        <charset val="128"/>
      </rPr>
      <t xml:space="preserve"> ）</t>
    </r>
    <phoneticPr fontId="4"/>
  </si>
  <si>
    <r>
      <t xml:space="preserve">（ </t>
    </r>
    <r>
      <rPr>
        <b/>
        <sz val="10"/>
        <color rgb="FFFF0000"/>
        <rFont val="ＭＳ ゴシック"/>
        <family val="3"/>
        <charset val="128"/>
      </rPr>
      <t>2 - 6</t>
    </r>
    <r>
      <rPr>
        <b/>
        <sz val="10"/>
        <color theme="1"/>
        <rFont val="ＭＳ ゴシック"/>
        <family val="3"/>
        <charset val="128"/>
      </rPr>
      <t xml:space="preserve"> ）</t>
    </r>
    <phoneticPr fontId="4"/>
  </si>
  <si>
    <r>
      <t xml:space="preserve">（ </t>
    </r>
    <r>
      <rPr>
        <b/>
        <sz val="10"/>
        <color rgb="FFFF0000"/>
        <rFont val="ＭＳ ゴシック"/>
        <family val="3"/>
        <charset val="128"/>
      </rPr>
      <t>0 - 9</t>
    </r>
    <r>
      <rPr>
        <b/>
        <sz val="10"/>
        <rFont val="ＭＳ ゴシック"/>
        <family val="3"/>
        <charset val="128"/>
      </rPr>
      <t xml:space="preserve"> ）</t>
    </r>
    <phoneticPr fontId="4"/>
  </si>
  <si>
    <r>
      <t>（</t>
    </r>
    <r>
      <rPr>
        <b/>
        <sz val="10"/>
        <color rgb="FFFF0000"/>
        <rFont val="ＭＳ ゴシック"/>
        <family val="3"/>
        <charset val="128"/>
      </rPr>
      <t xml:space="preserve"> 0 - 1 </t>
    </r>
    <r>
      <rPr>
        <b/>
        <sz val="10"/>
        <color theme="1"/>
        <rFont val="ＭＳ ゴシック"/>
        <family val="3"/>
        <charset val="128"/>
      </rPr>
      <t>）</t>
    </r>
    <phoneticPr fontId="4"/>
  </si>
  <si>
    <t>0 - 5</t>
    <phoneticPr fontId="4"/>
  </si>
  <si>
    <t>1 - 5</t>
    <phoneticPr fontId="4"/>
  </si>
  <si>
    <t>1 - 1
(3 PK 2)</t>
    <phoneticPr fontId="4"/>
  </si>
  <si>
    <t>2 - 6</t>
    <phoneticPr fontId="4"/>
  </si>
  <si>
    <t>0 - 9</t>
    <phoneticPr fontId="4"/>
  </si>
  <si>
    <t>江南南ブルーベリー</t>
    <rPh sb="0" eb="3">
      <t>コウナンミナミ</t>
    </rPh>
    <phoneticPr fontId="6"/>
  </si>
  <si>
    <t>熊谷西</t>
    <rPh sb="0" eb="3">
      <t>クマガヤニシ</t>
    </rPh>
    <phoneticPr fontId="6"/>
  </si>
  <si>
    <t>HFC</t>
    <phoneticPr fontId="6"/>
  </si>
  <si>
    <t>江南南アップル</t>
    <rPh sb="0" eb="3">
      <t>コウナンミナミ</t>
    </rPh>
    <phoneticPr fontId="6"/>
  </si>
  <si>
    <t>大里フォ・江南ブ</t>
    <rPh sb="0" eb="2">
      <t>オオサト</t>
    </rPh>
    <rPh sb="5" eb="7">
      <t>コウナン</t>
    </rPh>
    <phoneticPr fontId="4"/>
  </si>
  <si>
    <t>さくら・熊西</t>
    <rPh sb="4" eb="6">
      <t>クマニシ</t>
    </rPh>
    <phoneticPr fontId="4"/>
  </si>
  <si>
    <t>熊南・熊西</t>
    <rPh sb="0" eb="1">
      <t>クマ</t>
    </rPh>
    <rPh sb="1" eb="2">
      <t>ミナミ</t>
    </rPh>
    <rPh sb="3" eb="4">
      <t>クマ</t>
    </rPh>
    <rPh sb="4" eb="5">
      <t>ニシ</t>
    </rPh>
    <phoneticPr fontId="4"/>
  </si>
  <si>
    <t>熊谷東</t>
    <phoneticPr fontId="4"/>
  </si>
  <si>
    <t>籠原レ・大里フォ</t>
    <rPh sb="4" eb="6">
      <t>オオサト</t>
    </rPh>
    <phoneticPr fontId="4"/>
  </si>
  <si>
    <t>大里フォルゴーレ</t>
    <rPh sb="0" eb="2">
      <t>オオサト</t>
    </rPh>
    <phoneticPr fontId="6"/>
  </si>
  <si>
    <t>熊谷南</t>
    <rPh sb="0" eb="3">
      <t>クマガヤミナミ</t>
    </rPh>
    <phoneticPr fontId="6"/>
  </si>
  <si>
    <t>フリーダム</t>
    <phoneticPr fontId="6"/>
  </si>
  <si>
    <t>大幡</t>
    <rPh sb="0" eb="2">
      <t>オオハタ</t>
    </rPh>
    <phoneticPr fontId="6"/>
  </si>
  <si>
    <t>籠原ブルー</t>
    <rPh sb="0" eb="2">
      <t>カゴハラ</t>
    </rPh>
    <phoneticPr fontId="6"/>
  </si>
  <si>
    <t>大幡</t>
    <phoneticPr fontId="4"/>
  </si>
  <si>
    <t>3P</t>
    <phoneticPr fontId="4"/>
  </si>
  <si>
    <t>rev.2</t>
    <phoneticPr fontId="6"/>
  </si>
  <si>
    <r>
      <t xml:space="preserve">（ </t>
    </r>
    <r>
      <rPr>
        <b/>
        <sz val="10"/>
        <color rgb="FFFF0000"/>
        <rFont val="ＭＳ ゴシック"/>
        <family val="3"/>
        <charset val="128"/>
      </rPr>
      <t>3 - 0</t>
    </r>
    <r>
      <rPr>
        <b/>
        <sz val="10"/>
        <color theme="1"/>
        <rFont val="ＭＳ ゴシック"/>
        <family val="3"/>
        <charset val="128"/>
      </rPr>
      <t xml:space="preserve">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</si>
</sst>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 #,##0.00_ ;_ * \-#,##0.00_ ;_ * &quot;-&quot;??_ ;_ @_ "/>
    <numFmt numFmtId="176" formatCode="#,##0_);[Red]\(#,##0\)"/>
    <numFmt numFmtId="177" formatCode="0.0_ "/>
    <numFmt numFmtId="178" formatCode="0.0_);[Red]\(0.0\)"/>
    <numFmt numFmtId="179" formatCode="0.00_)"/>
    <numFmt numFmtId="180" formatCode="_-&quot;¥&quot;* #,##0.00_-\ ;\-&quot;¥&quot;* #,##0.00_-\ ;_-&quot;¥&quot;* &quot;-&quot;??_-\ ;_-@_-"/>
    <numFmt numFmtId="181" formatCode="0_ "/>
    <numFmt numFmtId="182" formatCode="[&lt;=999]000;[&lt;=9999]000\-00;000\-0000"/>
  </numFmts>
  <fonts count="146">
    <font>
      <sz val="11"/>
      <name val="MS UI Gothic"/>
      <family val="3"/>
      <charset val="128"/>
    </font>
    <font>
      <sz val="11"/>
      <color theme="1"/>
      <name val="ＭＳ Ｐゴシック"/>
      <family val="2"/>
      <charset val="128"/>
      <scheme val="minor"/>
    </font>
    <font>
      <sz val="11"/>
      <color theme="1"/>
      <name val="ＭＳ Ｐゴシック"/>
      <family val="2"/>
      <charset val="128"/>
      <scheme val="minor"/>
    </font>
    <font>
      <sz val="11"/>
      <name val="MS UI Gothic"/>
      <family val="3"/>
      <charset val="128"/>
    </font>
    <font>
      <sz val="6"/>
      <name val="MS UI Gothic"/>
      <family val="3"/>
      <charset val="128"/>
    </font>
    <font>
      <sz val="10"/>
      <name val="Arial"/>
      <family val="2"/>
    </font>
    <font>
      <sz val="6"/>
      <name val="ＭＳ Ｐゴシック"/>
      <family val="3"/>
      <charset val="128"/>
    </font>
    <font>
      <b/>
      <u/>
      <sz val="12"/>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b/>
      <sz val="11"/>
      <name val="MS UI Gothic"/>
      <family val="3"/>
      <charset val="128"/>
    </font>
    <font>
      <b/>
      <u/>
      <sz val="12"/>
      <name val="HGｺﾞｼｯｸM"/>
      <family val="3"/>
      <charset val="128"/>
    </font>
    <font>
      <sz val="11"/>
      <name val="HGｺﾞｼｯｸM"/>
      <family val="3"/>
      <charset val="128"/>
    </font>
    <font>
      <sz val="12"/>
      <name val="HGｺﾞｼｯｸM"/>
      <family val="3"/>
      <charset val="128"/>
    </font>
    <font>
      <sz val="8"/>
      <name val="ＭＳ Ｐゴシック"/>
      <family val="3"/>
      <charset val="128"/>
    </font>
    <font>
      <b/>
      <sz val="36"/>
      <name val="ＭＳ Ｐゴシック"/>
      <family val="3"/>
      <charset val="128"/>
    </font>
    <font>
      <b/>
      <sz val="22"/>
      <name val="ＭＳ Ｐゴシック"/>
      <family val="3"/>
      <charset val="128"/>
    </font>
    <font>
      <b/>
      <sz val="10"/>
      <name val="ＭＳ Ｐゴシック"/>
      <family val="3"/>
      <charset val="128"/>
    </font>
    <font>
      <b/>
      <i/>
      <sz val="22"/>
      <name val="ＭＳ Ｐゴシック"/>
      <family val="3"/>
      <charset val="128"/>
    </font>
    <font>
      <b/>
      <sz val="14"/>
      <name val="ＭＳ Ｐゴシック"/>
      <family val="3"/>
      <charset val="128"/>
    </font>
    <font>
      <b/>
      <sz val="12"/>
      <color indexed="8"/>
      <name val="ＭＳ Ｐゴシック"/>
      <family val="3"/>
      <charset val="128"/>
    </font>
    <font>
      <b/>
      <sz val="11"/>
      <color indexed="8"/>
      <name val="ＭＳ Ｐゴシック"/>
      <family val="3"/>
      <charset val="128"/>
    </font>
    <font>
      <b/>
      <sz val="11"/>
      <color indexed="9"/>
      <name val="ＭＳ Ｐゴシック"/>
      <family val="3"/>
      <charset val="128"/>
    </font>
    <font>
      <sz val="11"/>
      <color indexed="8"/>
      <name val="ＭＳ Ｐゴシック"/>
      <family val="3"/>
      <charset val="128"/>
    </font>
    <font>
      <b/>
      <sz val="14"/>
      <name val="HGS創英角ｺﾞｼｯｸUB"/>
      <family val="3"/>
      <charset val="128"/>
    </font>
    <font>
      <u/>
      <sz val="8"/>
      <name val="ＭＳ Ｐゴシック"/>
      <family val="3"/>
      <charset val="128"/>
    </font>
    <font>
      <b/>
      <sz val="18"/>
      <name val="ＭＳ Ｐゴシック"/>
      <family val="3"/>
      <charset val="128"/>
    </font>
    <font>
      <b/>
      <sz val="18"/>
      <name val="MS UI Gothic"/>
      <family val="3"/>
      <charset val="128"/>
    </font>
    <font>
      <b/>
      <sz val="20"/>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2"/>
      <name val="HGS創英ﾌﾟﾚｾﾞﾝｽEB"/>
      <family val="1"/>
      <charset val="128"/>
    </font>
    <font>
      <sz val="58"/>
      <name val="HG創英角ｺﾞｼｯｸUB"/>
      <family val="3"/>
      <charset val="128"/>
    </font>
    <font>
      <sz val="36"/>
      <name val="HG創英角ｺﾞｼｯｸUB"/>
      <family val="3"/>
      <charset val="128"/>
    </font>
    <font>
      <sz val="170"/>
      <name val="HG創英角ｺﾞｼｯｸUB"/>
      <family val="3"/>
      <charset val="128"/>
    </font>
    <font>
      <sz val="150"/>
      <name val="HG創英角ｺﾞｼｯｸUB"/>
      <family val="3"/>
      <charset val="128"/>
    </font>
    <font>
      <b/>
      <sz val="10"/>
      <color indexed="10"/>
      <name val="ＭＳ Ｐゴシック"/>
      <family val="3"/>
      <charset val="128"/>
    </font>
    <font>
      <sz val="10"/>
      <color indexed="10"/>
      <name val="ＭＳ Ｐゴシック"/>
      <family val="3"/>
      <charset val="128"/>
    </font>
    <font>
      <u/>
      <sz val="11"/>
      <color indexed="12"/>
      <name val="MS UI Gothic"/>
      <family val="3"/>
      <charset val="128"/>
    </font>
    <font>
      <b/>
      <sz val="22"/>
      <name val="ＭＳ ゴシック"/>
      <family val="3"/>
      <charset val="128"/>
    </font>
    <font>
      <sz val="18"/>
      <name val="Arial"/>
      <family val="2"/>
    </font>
    <font>
      <b/>
      <sz val="14"/>
      <name val="ＭＳ ゴシック"/>
      <family val="3"/>
      <charset val="128"/>
    </font>
    <font>
      <sz val="11"/>
      <name val="Arial"/>
      <family val="2"/>
    </font>
    <font>
      <sz val="20"/>
      <name val="Arial"/>
      <family val="2"/>
    </font>
    <font>
      <b/>
      <sz val="16"/>
      <name val="Arial"/>
      <family val="2"/>
    </font>
    <font>
      <b/>
      <sz val="16"/>
      <name val="ＭＳ Ｐゴシック"/>
      <family val="3"/>
      <charset val="128"/>
    </font>
    <font>
      <sz val="16"/>
      <name val="Arial"/>
      <family val="2"/>
    </font>
    <font>
      <sz val="11"/>
      <color theme="1"/>
      <name val="ＭＳ Ｐゴシック"/>
      <family val="3"/>
      <charset val="128"/>
      <scheme val="minor"/>
    </font>
    <font>
      <b/>
      <sz val="20"/>
      <color rgb="FFFF0000"/>
      <name val="ＭＳ Ｐゴシック"/>
      <family val="3"/>
      <charset val="128"/>
    </font>
    <font>
      <sz val="11"/>
      <color theme="1"/>
      <name val="ＭＳ Ｐゴシック"/>
      <family val="3"/>
      <charset val="128"/>
    </font>
    <font>
      <b/>
      <sz val="11"/>
      <color rgb="FF0000FF"/>
      <name val="ＭＳ Ｐゴシック"/>
      <family val="3"/>
      <charset val="128"/>
    </font>
    <font>
      <b/>
      <sz val="11"/>
      <color theme="1"/>
      <name val="ＭＳ Ｐゴシック"/>
      <family val="3"/>
      <charset val="128"/>
    </font>
    <font>
      <b/>
      <sz val="11"/>
      <color rgb="FFFF0000"/>
      <name val="ＭＳ Ｐゴシック"/>
      <family val="3"/>
      <charset val="128"/>
    </font>
    <font>
      <b/>
      <sz val="11"/>
      <color theme="0"/>
      <name val="ＭＳ Ｐゴシック"/>
      <family val="3"/>
      <charset val="128"/>
    </font>
    <font>
      <b/>
      <sz val="12"/>
      <color theme="0"/>
      <name val="ＭＳ Ｐゴシック"/>
      <family val="3"/>
      <charset val="128"/>
    </font>
    <font>
      <b/>
      <sz val="14"/>
      <color rgb="FFFF0000"/>
      <name val="ＭＳ Ｐゴシック"/>
      <family val="3"/>
      <charset val="128"/>
    </font>
    <font>
      <sz val="11"/>
      <color rgb="FF00B0F0"/>
      <name val="ＭＳ Ｐゴシック"/>
      <family val="3"/>
      <charset val="128"/>
    </font>
    <font>
      <b/>
      <sz val="16"/>
      <color theme="0"/>
      <name val="ＭＳ Ｐゴシック"/>
      <family val="3"/>
      <charset val="128"/>
    </font>
    <font>
      <b/>
      <sz val="10.5"/>
      <color theme="0"/>
      <name val="ＭＳ ゴシック"/>
      <family val="3"/>
      <charset val="128"/>
    </font>
    <font>
      <b/>
      <sz val="10.5"/>
      <color theme="0"/>
      <name val="Arial"/>
      <family val="2"/>
    </font>
    <font>
      <sz val="11"/>
      <color rgb="FF0000FF"/>
      <name val="ＭＳ Ｐゴシック"/>
      <family val="3"/>
      <charset val="128"/>
    </font>
    <font>
      <b/>
      <sz val="10"/>
      <color rgb="FFFF0000"/>
      <name val="ＭＳ Ｐゴシック"/>
      <family val="3"/>
      <charset val="128"/>
    </font>
    <font>
      <b/>
      <sz val="12"/>
      <name val="HGｺﾞｼｯｸM"/>
      <family val="3"/>
      <charset val="128"/>
    </font>
    <font>
      <b/>
      <sz val="11"/>
      <name val="HGｺﾞｼｯｸM"/>
      <family val="3"/>
      <charset val="128"/>
    </font>
    <font>
      <sz val="8"/>
      <name val="Arial"/>
      <family val="2"/>
    </font>
    <font>
      <sz val="8"/>
      <name val="Arial"/>
      <family val="2"/>
      <charset val="134"/>
    </font>
    <font>
      <b/>
      <sz val="12"/>
      <name val="Arial"/>
      <family val="2"/>
    </font>
    <font>
      <b/>
      <sz val="12"/>
      <name val="Arial"/>
      <family val="2"/>
      <charset val="134"/>
    </font>
    <font>
      <sz val="7"/>
      <name val="Small Fonts"/>
      <family val="3"/>
      <charset val="128"/>
    </font>
    <font>
      <sz val="7"/>
      <name val="Small Fonts"/>
      <family val="2"/>
    </font>
    <font>
      <sz val="7"/>
      <name val="Small Fonts"/>
      <family val="2"/>
      <charset val="134"/>
    </font>
    <font>
      <b/>
      <i/>
      <sz val="16"/>
      <name val="Helv"/>
      <family val="2"/>
    </font>
    <font>
      <b/>
      <i/>
      <sz val="16"/>
      <name val="Helv"/>
      <family val="2"/>
      <charset val="134"/>
    </font>
    <font>
      <u/>
      <sz val="11"/>
      <color theme="10"/>
      <name val="ＭＳ Ｐゴシック"/>
      <family val="3"/>
      <charset val="128"/>
    </font>
    <font>
      <u/>
      <sz val="11"/>
      <color indexed="12"/>
      <name val="ＭＳ Ｐゴシック"/>
      <family val="3"/>
      <charset val="128"/>
    </font>
    <font>
      <u/>
      <sz val="11"/>
      <color theme="10"/>
      <name val="ＭＳ Ｐゴシック"/>
      <family val="2"/>
      <charset val="128"/>
      <scheme val="minor"/>
    </font>
    <font>
      <u/>
      <sz val="11"/>
      <color indexed="12"/>
      <name val="ＭＳ Ｐゴシック"/>
      <family val="2"/>
      <charset val="128"/>
    </font>
    <font>
      <sz val="11"/>
      <color indexed="8"/>
      <name val="ＭＳ Ｐゴシック"/>
      <family val="2"/>
      <charset val="128"/>
    </font>
    <font>
      <sz val="10"/>
      <name val="ＭＳ Ｐ明朝"/>
      <family val="1"/>
      <charset val="128"/>
    </font>
    <font>
      <sz val="9"/>
      <color indexed="10"/>
      <name val="ＭＳ Ｐゴシック"/>
      <family val="3"/>
      <charset val="128"/>
    </font>
    <font>
      <sz val="9"/>
      <name val="ＭＳ Ｐゴシック"/>
      <family val="3"/>
      <charset val="128"/>
    </font>
    <font>
      <b/>
      <sz val="9"/>
      <color indexed="10"/>
      <name val="ＭＳ Ｐゴシック"/>
      <family val="3"/>
      <charset val="128"/>
    </font>
    <font>
      <sz val="11"/>
      <color rgb="FF0000FF"/>
      <name val="Arial"/>
      <family val="2"/>
    </font>
    <font>
      <sz val="11"/>
      <color theme="1"/>
      <name val="Arial"/>
      <family val="2"/>
    </font>
    <font>
      <sz val="11"/>
      <color rgb="FFFF0000"/>
      <name val="Arial"/>
      <family val="2"/>
    </font>
    <font>
      <b/>
      <sz val="10"/>
      <name val="Arial"/>
      <family val="2"/>
    </font>
    <font>
      <b/>
      <sz val="10"/>
      <color rgb="FF0000FF"/>
      <name val="Arial"/>
      <family val="2"/>
    </font>
    <font>
      <b/>
      <sz val="11"/>
      <color rgb="FF0000FF"/>
      <name val="Arial"/>
      <family val="2"/>
    </font>
    <font>
      <b/>
      <sz val="10"/>
      <color rgb="FF0000FF"/>
      <name val="ＭＳ Ｐゴシック"/>
      <family val="3"/>
      <charset val="128"/>
    </font>
    <font>
      <sz val="10"/>
      <color rgb="FF0000FF"/>
      <name val="Arial"/>
      <family val="2"/>
    </font>
    <font>
      <b/>
      <sz val="10"/>
      <color theme="1"/>
      <name val="ＭＳ Ｐゴシック"/>
      <family val="3"/>
      <charset val="128"/>
    </font>
    <font>
      <sz val="9"/>
      <color rgb="FFFF0000"/>
      <name val="Arial"/>
      <family val="2"/>
    </font>
    <font>
      <sz val="10"/>
      <color rgb="FFFF0000"/>
      <name val="Arial"/>
      <family val="2"/>
    </font>
    <font>
      <b/>
      <sz val="10"/>
      <color theme="1"/>
      <name val="Arial"/>
      <family val="2"/>
    </font>
    <font>
      <sz val="10"/>
      <color theme="1"/>
      <name val="ＭＳ Ｐゴシック"/>
      <family val="3"/>
      <charset val="128"/>
    </font>
    <font>
      <sz val="11"/>
      <color theme="1"/>
      <name val="MS UI Gothic"/>
      <family val="3"/>
      <charset val="128"/>
    </font>
    <font>
      <b/>
      <sz val="11"/>
      <color theme="1"/>
      <name val="ＭＳ Ｐゴシック"/>
      <family val="3"/>
      <charset val="128"/>
      <scheme val="minor"/>
    </font>
    <font>
      <sz val="8"/>
      <color rgb="FF0000FF"/>
      <name val="ＭＳ Ｐゴシック"/>
      <family val="3"/>
      <charset val="128"/>
    </font>
    <font>
      <sz val="8"/>
      <color theme="1"/>
      <name val="ＭＳ Ｐゴシック"/>
      <family val="3"/>
      <charset val="128"/>
    </font>
    <font>
      <sz val="6"/>
      <name val="ＭＳ Ｐゴシック"/>
      <family val="3"/>
      <charset val="128"/>
      <scheme val="minor"/>
    </font>
    <font>
      <sz val="12"/>
      <name val="ＭＳ Ｐゴシック"/>
      <family val="3"/>
      <charset val="128"/>
    </font>
    <font>
      <sz val="10"/>
      <name val="HGｺﾞｼｯｸM"/>
      <family val="3"/>
      <charset val="128"/>
    </font>
    <font>
      <sz val="11"/>
      <color theme="1"/>
      <name val="ＭＳ Ｐゴシック"/>
      <family val="2"/>
      <scheme val="minor"/>
    </font>
    <font>
      <b/>
      <sz val="16"/>
      <color rgb="FFFF0000"/>
      <name val="ＭＳ Ｐゴシック"/>
      <family val="3"/>
      <charset val="128"/>
    </font>
    <font>
      <sz val="20"/>
      <color rgb="FFFF0000"/>
      <name val="Arial"/>
      <family val="2"/>
    </font>
    <font>
      <sz val="20"/>
      <color rgb="FFFF0000"/>
      <name val="ＭＳ Ｐゴシック"/>
      <family val="3"/>
      <charset val="128"/>
    </font>
    <font>
      <sz val="11"/>
      <color theme="1"/>
      <name val="HGPｺﾞｼｯｸM"/>
      <family val="3"/>
      <charset val="128"/>
    </font>
    <font>
      <sz val="12"/>
      <color theme="1"/>
      <name val="HGPｺﾞｼｯｸM"/>
      <family val="3"/>
      <charset val="128"/>
    </font>
    <font>
      <u/>
      <sz val="11"/>
      <color theme="10"/>
      <name val="MS UI Gothic"/>
      <family val="3"/>
      <charset val="128"/>
    </font>
    <font>
      <sz val="10"/>
      <name val="ＭＳ Ｐゴシック"/>
      <family val="2"/>
      <charset val="128"/>
    </font>
    <font>
      <b/>
      <sz val="10"/>
      <name val="ＭＳ Ｐゴシック"/>
      <family val="2"/>
      <charset val="128"/>
    </font>
    <font>
      <b/>
      <sz val="6"/>
      <name val="ＭＳ Ｐゴシック"/>
      <family val="2"/>
      <charset val="128"/>
    </font>
    <font>
      <b/>
      <sz val="10"/>
      <color rgb="FFFF0000"/>
      <name val="ＭＳ ゴシック"/>
      <family val="3"/>
      <charset val="128"/>
    </font>
    <font>
      <sz val="9"/>
      <name val="Arial"/>
      <family val="2"/>
    </font>
    <font>
      <b/>
      <sz val="10"/>
      <name val="ＭＳ ゴシック"/>
      <family val="3"/>
      <charset val="128"/>
    </font>
    <font>
      <b/>
      <sz val="12"/>
      <color rgb="FFFF0000"/>
      <name val="ＭＳ Ｐゴシック"/>
      <family val="3"/>
      <charset val="128"/>
    </font>
    <font>
      <b/>
      <sz val="9"/>
      <name val="Arial"/>
      <family val="2"/>
    </font>
    <font>
      <u/>
      <sz val="11"/>
      <color theme="10"/>
      <name val="ＭＳ Ｐゴシック"/>
      <family val="3"/>
      <charset val="128"/>
      <scheme val="minor"/>
    </font>
    <font>
      <sz val="11"/>
      <color rgb="FF000000"/>
      <name val="游ゴシック"/>
      <family val="3"/>
      <charset val="128"/>
    </font>
    <font>
      <sz val="11"/>
      <name val="MS PGothic"/>
      <family val="3"/>
      <charset val="128"/>
    </font>
    <font>
      <b/>
      <sz val="11"/>
      <color theme="0" tint="-0.249977111117893"/>
      <name val="ＭＳ Ｐゴシック"/>
      <family val="3"/>
      <charset val="128"/>
    </font>
    <font>
      <b/>
      <sz val="12"/>
      <color theme="0" tint="-0.249977111117893"/>
      <name val="ＭＳ Ｐゴシック"/>
      <family val="3"/>
      <charset val="128"/>
    </font>
    <font>
      <sz val="11"/>
      <color theme="0" tint="-0.249977111117893"/>
      <name val="ＭＳ Ｐゴシック"/>
      <family val="3"/>
      <charset val="128"/>
    </font>
    <font>
      <b/>
      <sz val="9"/>
      <name val="ＭＳ Ｐゴシック"/>
      <family val="2"/>
      <charset val="128"/>
    </font>
    <font>
      <sz val="10"/>
      <name val="ＭＳ Ｐゴシック"/>
      <family val="3"/>
      <charset val="128"/>
      <scheme val="minor"/>
    </font>
    <font>
      <sz val="72"/>
      <name val="HG創英角ｺﾞｼｯｸUB"/>
      <family val="3"/>
      <charset val="128"/>
    </font>
    <font>
      <sz val="10"/>
      <color theme="1"/>
      <name val="Arial"/>
      <family val="2"/>
    </font>
    <font>
      <b/>
      <sz val="10"/>
      <color theme="1"/>
      <name val="ＭＳ ゴシック"/>
      <family val="3"/>
      <charset val="128"/>
    </font>
    <font>
      <sz val="9"/>
      <color theme="1"/>
      <name val="Arial"/>
      <family val="2"/>
    </font>
    <font>
      <sz val="12"/>
      <name val="ＭＳ Ｐゴシック"/>
      <family val="3"/>
      <charset val="128"/>
      <scheme val="minor"/>
    </font>
    <font>
      <b/>
      <sz val="10"/>
      <color rgb="FFFF0000"/>
      <name val="Arial"/>
      <family val="2"/>
    </font>
    <font>
      <b/>
      <sz val="9"/>
      <color rgb="FFFF0000"/>
      <name val="ＭＳ Ｐゴシック"/>
      <family val="3"/>
      <charset val="128"/>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3"/>
        <bgColor indexed="64"/>
      </patternFill>
    </fill>
    <fill>
      <patternFill patternType="solid">
        <fgColor indexed="22"/>
        <bgColor indexed="64"/>
      </patternFill>
    </fill>
    <fill>
      <patternFill patternType="solid">
        <fgColor indexed="13"/>
        <bgColor indexed="64"/>
      </patternFill>
    </fill>
    <fill>
      <patternFill patternType="solid">
        <fgColor rgb="FF00B05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indexed="64"/>
      </bottom>
      <diagonal/>
    </border>
    <border>
      <left/>
      <right/>
      <top style="thick">
        <color indexed="64"/>
      </top>
      <bottom/>
      <diagonal/>
    </border>
    <border>
      <left style="mediumDashed">
        <color rgb="FF002060"/>
      </left>
      <right/>
      <top style="mediumDashed">
        <color rgb="FF002060"/>
      </top>
      <bottom/>
      <diagonal/>
    </border>
    <border>
      <left/>
      <right/>
      <top style="mediumDashed">
        <color rgb="FF002060"/>
      </top>
      <bottom/>
      <diagonal/>
    </border>
    <border>
      <left/>
      <right style="mediumDashed">
        <color rgb="FF002060"/>
      </right>
      <top style="mediumDashed">
        <color rgb="FF002060"/>
      </top>
      <bottom/>
      <diagonal/>
    </border>
    <border>
      <left style="mediumDashed">
        <color rgb="FF002060"/>
      </left>
      <right/>
      <top/>
      <bottom style="mediumDashed">
        <color rgb="FF002060"/>
      </bottom>
      <diagonal/>
    </border>
    <border>
      <left/>
      <right/>
      <top/>
      <bottom style="mediumDashed">
        <color rgb="FF002060"/>
      </bottom>
      <diagonal/>
    </border>
    <border>
      <left/>
      <right style="mediumDashed">
        <color rgb="FF002060"/>
      </right>
      <top/>
      <bottom style="mediumDashed">
        <color rgb="FF00206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diagonalDown="1">
      <left style="medium">
        <color indexed="64"/>
      </left>
      <right/>
      <top/>
      <bottom style="thin">
        <color indexed="64"/>
      </bottom>
      <diagonal style="thin">
        <color auto="1"/>
      </diagonal>
    </border>
    <border diagonalDown="1">
      <left/>
      <right style="thin">
        <color indexed="64"/>
      </right>
      <top/>
      <bottom style="thin">
        <color indexed="64"/>
      </bottom>
      <diagonal style="thin">
        <color auto="1"/>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auto="1"/>
      </diagonal>
    </border>
    <border diagonalDown="1">
      <left/>
      <right style="thin">
        <color indexed="64"/>
      </right>
      <top style="thin">
        <color indexed="64"/>
      </top>
      <bottom style="thin">
        <color indexed="64"/>
      </bottom>
      <diagonal style="thin">
        <color auto="1"/>
      </diagonal>
    </border>
    <border>
      <left/>
      <right style="medium">
        <color auto="1"/>
      </right>
      <top style="thin">
        <color indexed="64"/>
      </top>
      <bottom style="thin">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medium">
        <color indexed="64"/>
      </bottom>
      <diagonal/>
    </border>
    <border diagonalDown="1">
      <left style="thin">
        <color indexed="64"/>
      </left>
      <right/>
      <top style="thin">
        <color indexed="64"/>
      </top>
      <bottom style="medium">
        <color indexed="64"/>
      </bottom>
      <diagonal style="thin">
        <color auto="1"/>
      </diagonal>
    </border>
    <border diagonalDown="1">
      <left/>
      <right style="medium">
        <color auto="1"/>
      </right>
      <top style="thin">
        <color indexed="64"/>
      </top>
      <bottom style="medium">
        <color auto="1"/>
      </bottom>
      <diagonal style="thin">
        <color auto="1"/>
      </diagonal>
    </border>
    <border>
      <left style="thin">
        <color auto="1"/>
      </left>
      <right style="thin">
        <color auto="1"/>
      </right>
      <top style="thin">
        <color auto="1"/>
      </top>
      <bottom style="medium">
        <color auto="1"/>
      </bottom>
      <diagonal/>
    </border>
    <border>
      <left/>
      <right style="medium">
        <color auto="1"/>
      </right>
      <top style="thin">
        <color indexed="64"/>
      </top>
      <bottom style="medium">
        <color auto="1"/>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thin">
        <color indexed="64"/>
      </top>
      <bottom style="medium">
        <color indexed="64"/>
      </bottom>
      <diagonal/>
    </border>
    <border>
      <left style="mediumDashed">
        <color indexed="64"/>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style="thick">
        <color rgb="FFFF0000"/>
      </left>
      <right/>
      <top/>
      <bottom style="thick">
        <color rgb="FFFF0000"/>
      </bottom>
      <diagonal/>
    </border>
    <border>
      <left/>
      <right/>
      <top/>
      <bottom style="thick">
        <color rgb="FFFF0000"/>
      </bottom>
      <diagonal/>
    </border>
    <border>
      <left style="thick">
        <color rgb="FFFF0000"/>
      </left>
      <right/>
      <top/>
      <bottom style="medium">
        <color indexed="64"/>
      </bottom>
      <diagonal/>
    </border>
    <border>
      <left/>
      <right style="thick">
        <color rgb="FFFF0000"/>
      </right>
      <top/>
      <bottom style="thick">
        <color rgb="FFFF0000"/>
      </bottom>
      <diagonal/>
    </border>
    <border>
      <left/>
      <right style="thick">
        <color rgb="FFFF0000"/>
      </right>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diagonal/>
    </border>
    <border>
      <left/>
      <right/>
      <top style="thick">
        <color rgb="FFFF0000"/>
      </top>
      <bottom/>
      <diagonal/>
    </border>
    <border>
      <left/>
      <right style="thick">
        <color rgb="FFFF0000"/>
      </right>
      <top/>
      <bottom/>
      <diagonal/>
    </border>
    <border>
      <left style="thick">
        <color rgb="FFFF0000"/>
      </left>
      <right/>
      <top style="thick">
        <color rgb="FFFF0000"/>
      </top>
      <bottom/>
      <diagonal/>
    </border>
    <border>
      <left style="thick">
        <color rgb="FFFF0000"/>
      </left>
      <right/>
      <top/>
      <bottom/>
      <diagonal/>
    </border>
  </borders>
  <cellStyleXfs count="597">
    <xf numFmtId="0" fontId="0" fillId="0" borderId="0">
      <alignment vertical="center"/>
    </xf>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25" fillId="11" borderId="0" applyNumberFormat="0" applyBorder="0" applyAlignment="0" applyProtection="0">
      <alignment vertical="center"/>
    </xf>
    <xf numFmtId="0" fontId="31" fillId="12"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9" borderId="0" applyNumberFormat="0" applyBorder="0" applyAlignment="0" applyProtection="0">
      <alignment vertical="center"/>
    </xf>
    <xf numFmtId="0" fontId="32" fillId="0" borderId="0" applyNumberFormat="0" applyFill="0" applyBorder="0" applyAlignment="0" applyProtection="0">
      <alignment vertical="center"/>
    </xf>
    <xf numFmtId="0" fontId="24" fillId="20" borderId="1" applyNumberFormat="0" applyAlignment="0" applyProtection="0">
      <alignment vertical="center"/>
    </xf>
    <xf numFmtId="0" fontId="33" fillId="21" borderId="0" applyNumberFormat="0" applyBorder="0" applyAlignment="0" applyProtection="0">
      <alignment vertical="center"/>
    </xf>
    <xf numFmtId="9" fontId="61" fillId="0" borderId="0" applyFont="0" applyFill="0" applyBorder="0" applyAlignment="0" applyProtection="0">
      <alignment vertical="center"/>
    </xf>
    <xf numFmtId="9" fontId="61"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9" fillId="22" borderId="2" applyNumberFormat="0" applyFont="0" applyAlignment="0" applyProtection="0">
      <alignment vertical="center"/>
    </xf>
    <xf numFmtId="0" fontId="34" fillId="0" borderId="3" applyNumberFormat="0" applyFill="0" applyAlignment="0" applyProtection="0">
      <alignment vertical="center"/>
    </xf>
    <xf numFmtId="0" fontId="35" fillId="3" borderId="0" applyNumberFormat="0" applyBorder="0" applyAlignment="0" applyProtection="0">
      <alignment vertical="center"/>
    </xf>
    <xf numFmtId="0" fontId="36" fillId="23" borderId="4" applyNumberFormat="0" applyAlignment="0" applyProtection="0">
      <alignment vertical="center"/>
    </xf>
    <xf numFmtId="0" fontId="37" fillId="0" borderId="0" applyNumberForma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0" fontId="38" fillId="0" borderId="5" applyNumberFormat="0" applyFill="0" applyAlignment="0" applyProtection="0">
      <alignment vertical="center"/>
    </xf>
    <xf numFmtId="0" fontId="39" fillId="0" borderId="6" applyNumberFormat="0" applyFill="0" applyAlignment="0" applyProtection="0">
      <alignment vertical="center"/>
    </xf>
    <xf numFmtId="0" fontId="40" fillId="0" borderId="7" applyNumberFormat="0" applyFill="0" applyAlignment="0" applyProtection="0">
      <alignment vertical="center"/>
    </xf>
    <xf numFmtId="0" fontId="40" fillId="0" borderId="0" applyNumberFormat="0" applyFill="0" applyBorder="0" applyAlignment="0" applyProtection="0">
      <alignment vertical="center"/>
    </xf>
    <xf numFmtId="0" fontId="23" fillId="0" borderId="8" applyNumberFormat="0" applyFill="0" applyAlignment="0" applyProtection="0">
      <alignment vertical="center"/>
    </xf>
    <xf numFmtId="0" fontId="41" fillId="23" borderId="9" applyNumberFormat="0" applyAlignment="0" applyProtection="0">
      <alignment vertical="center"/>
    </xf>
    <xf numFmtId="0" fontId="42" fillId="0" borderId="0" applyNumberFormat="0" applyFill="0" applyBorder="0" applyAlignment="0" applyProtection="0">
      <alignment vertical="center"/>
    </xf>
    <xf numFmtId="0" fontId="43" fillId="7" borderId="4" applyNumberFormat="0" applyAlignment="0" applyProtection="0">
      <alignment vertical="center"/>
    </xf>
    <xf numFmtId="0" fontId="9" fillId="0" borderId="0">
      <alignment vertical="center"/>
    </xf>
    <xf numFmtId="0" fontId="9" fillId="0" borderId="0"/>
    <xf numFmtId="0" fontId="9" fillId="0" borderId="0"/>
    <xf numFmtId="0" fontId="61" fillId="0" borderId="0">
      <alignment vertical="center"/>
    </xf>
    <xf numFmtId="0" fontId="9" fillId="0" borderId="0">
      <alignment vertical="center"/>
    </xf>
    <xf numFmtId="0" fontId="9" fillId="0" borderId="0">
      <alignment vertical="center"/>
    </xf>
    <xf numFmtId="0" fontId="3" fillId="0" borderId="0">
      <alignment vertical="center"/>
    </xf>
    <xf numFmtId="0" fontId="9" fillId="0" borderId="0"/>
    <xf numFmtId="0" fontId="9" fillId="0" borderId="0"/>
    <xf numFmtId="0" fontId="9" fillId="0" borderId="0"/>
    <xf numFmtId="0" fontId="9" fillId="0" borderId="0">
      <alignment vertical="center"/>
    </xf>
    <xf numFmtId="0" fontId="3" fillId="0" borderId="0">
      <alignment vertical="center"/>
    </xf>
    <xf numFmtId="0" fontId="3" fillId="0" borderId="0">
      <alignment vertical="center"/>
    </xf>
    <xf numFmtId="0" fontId="61" fillId="0" borderId="0">
      <alignment vertical="center"/>
    </xf>
    <xf numFmtId="0" fontId="61" fillId="0" borderId="0">
      <alignment vertical="center"/>
    </xf>
    <xf numFmtId="0" fontId="9" fillId="0" borderId="0"/>
    <xf numFmtId="0" fontId="9" fillId="0" borderId="0"/>
    <xf numFmtId="0" fontId="9" fillId="0" borderId="0">
      <alignment vertical="center"/>
    </xf>
    <xf numFmtId="0" fontId="9" fillId="0" borderId="0">
      <alignment vertical="center"/>
    </xf>
    <xf numFmtId="0" fontId="5" fillId="0" borderId="0"/>
    <xf numFmtId="0" fontId="9" fillId="0" borderId="0">
      <alignment vertical="center"/>
    </xf>
    <xf numFmtId="0" fontId="9" fillId="0" borderId="0"/>
    <xf numFmtId="0" fontId="5" fillId="0" borderId="0"/>
    <xf numFmtId="0" fontId="5" fillId="0" borderId="0"/>
    <xf numFmtId="0" fontId="44" fillId="4" borderId="0" applyNumberFormat="0" applyBorder="0" applyAlignment="0" applyProtection="0">
      <alignment vertical="center"/>
    </xf>
    <xf numFmtId="0" fontId="25" fillId="2" borderId="0" applyNumberFormat="0" applyBorder="0" applyAlignment="0" applyProtection="0">
      <alignment vertical="center"/>
    </xf>
    <xf numFmtId="0" fontId="25" fillId="2"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4" borderId="0" applyNumberFormat="0" applyBorder="0" applyAlignment="0" applyProtection="0">
      <alignment vertical="center"/>
    </xf>
    <xf numFmtId="0" fontId="25" fillId="4"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7" borderId="0" applyNumberFormat="0" applyBorder="0" applyAlignment="0" applyProtection="0">
      <alignment vertical="center"/>
    </xf>
    <xf numFmtId="0" fontId="25" fillId="7"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31" fillId="12" borderId="0" applyNumberFormat="0" applyBorder="0" applyAlignment="0" applyProtection="0">
      <alignment vertical="center"/>
    </xf>
    <xf numFmtId="0" fontId="31" fillId="41" borderId="0" applyNumberFormat="0" applyBorder="0" applyAlignment="0" applyProtection="0">
      <alignment vertical="center"/>
    </xf>
    <xf numFmtId="0" fontId="31" fillId="9" borderId="0" applyNumberFormat="0" applyBorder="0" applyAlignment="0" applyProtection="0">
      <alignment vertical="center"/>
    </xf>
    <xf numFmtId="0" fontId="31" fillId="38" borderId="0" applyNumberFormat="0" applyBorder="0" applyAlignment="0" applyProtection="0">
      <alignment vertical="center"/>
    </xf>
    <xf numFmtId="0" fontId="31" fillId="10" borderId="0" applyNumberFormat="0" applyBorder="0" applyAlignment="0" applyProtection="0">
      <alignment vertical="center"/>
    </xf>
    <xf numFmtId="0" fontId="31" fillId="39" borderId="0" applyNumberFormat="0" applyBorder="0" applyAlignment="0" applyProtection="0">
      <alignment vertical="center"/>
    </xf>
    <xf numFmtId="0" fontId="31" fillId="13" borderId="0" applyNumberFormat="0" applyBorder="0" applyAlignment="0" applyProtection="0">
      <alignment vertical="center"/>
    </xf>
    <xf numFmtId="0" fontId="31" fillId="42" borderId="0" applyNumberFormat="0" applyBorder="0" applyAlignment="0" applyProtection="0">
      <alignment vertical="center"/>
    </xf>
    <xf numFmtId="0" fontId="31" fillId="14" borderId="0" applyNumberFormat="0" applyBorder="0" applyAlignment="0" applyProtection="0">
      <alignment vertical="center"/>
    </xf>
    <xf numFmtId="0" fontId="31" fillId="43" borderId="0" applyNumberFormat="0" applyBorder="0" applyAlignment="0" applyProtection="0">
      <alignment vertical="center"/>
    </xf>
    <xf numFmtId="0" fontId="31" fillId="15" borderId="0" applyNumberFormat="0" applyBorder="0" applyAlignment="0" applyProtection="0">
      <alignment vertical="center"/>
    </xf>
    <xf numFmtId="0" fontId="31" fillId="44" borderId="0" applyNumberFormat="0" applyBorder="0" applyAlignment="0" applyProtection="0">
      <alignment vertical="center"/>
    </xf>
    <xf numFmtId="38" fontId="78" fillId="25" borderId="0" applyNumberFormat="0" applyBorder="0" applyAlignment="0" applyProtection="0"/>
    <xf numFmtId="0" fontId="79" fillId="25" borderId="0" applyNumberFormat="0" applyBorder="0" applyAlignment="0" applyProtection="0">
      <alignment vertical="center"/>
    </xf>
    <xf numFmtId="0" fontId="80" fillId="0" borderId="24" applyNumberFormat="0" applyAlignment="0" applyProtection="0">
      <alignment horizontal="left" vertical="center"/>
    </xf>
    <xf numFmtId="0" fontId="81" fillId="0" borderId="24" applyNumberFormat="0" applyAlignment="0" applyProtection="0">
      <alignment horizontal="left" vertical="center"/>
    </xf>
    <xf numFmtId="0" fontId="80" fillId="0" borderId="38">
      <alignment horizontal="left" vertical="center"/>
    </xf>
    <xf numFmtId="0" fontId="80" fillId="0" borderId="38">
      <alignment horizontal="left" vertical="center"/>
    </xf>
    <xf numFmtId="0" fontId="81" fillId="0" borderId="38">
      <alignment horizontal="left" vertical="center"/>
    </xf>
    <xf numFmtId="0" fontId="80" fillId="0" borderId="38">
      <alignment horizontal="left" vertical="center"/>
    </xf>
    <xf numFmtId="10" fontId="78" fillId="45" borderId="26" applyNumberFormat="0" applyBorder="0" applyAlignment="0" applyProtection="0"/>
    <xf numFmtId="10" fontId="78" fillId="45" borderId="26" applyNumberFormat="0" applyBorder="0" applyAlignment="0" applyProtection="0"/>
    <xf numFmtId="10" fontId="78" fillId="45" borderId="26" applyNumberFormat="0" applyBorder="0" applyAlignment="0" applyProtection="0"/>
    <xf numFmtId="0" fontId="79" fillId="45" borderId="26" applyNumberFormat="0" applyBorder="0" applyAlignment="0" applyProtection="0">
      <alignment vertical="center"/>
    </xf>
    <xf numFmtId="10" fontId="78" fillId="45" borderId="26" applyNumberFormat="0" applyBorder="0" applyAlignment="0" applyProtection="0"/>
    <xf numFmtId="0" fontId="79" fillId="45" borderId="26" applyNumberFormat="0" applyBorder="0" applyAlignment="0" applyProtection="0">
      <alignment vertical="center"/>
    </xf>
    <xf numFmtId="37" fontId="82" fillId="0" borderId="0"/>
    <xf numFmtId="37" fontId="83" fillId="0" borderId="0"/>
    <xf numFmtId="37" fontId="83" fillId="0" borderId="0"/>
    <xf numFmtId="37" fontId="84" fillId="0" borderId="0">
      <alignment vertical="center"/>
    </xf>
    <xf numFmtId="37" fontId="84" fillId="0" borderId="0">
      <alignment vertical="center"/>
    </xf>
    <xf numFmtId="37" fontId="82" fillId="0" borderId="0">
      <alignment vertical="center"/>
    </xf>
    <xf numFmtId="179" fontId="85" fillId="0" borderId="0"/>
    <xf numFmtId="179" fontId="86" fillId="0" borderId="0">
      <alignment vertical="center"/>
    </xf>
    <xf numFmtId="10" fontId="5" fillId="0" borderId="0" applyFont="0" applyFill="0" applyBorder="0" applyAlignment="0" applyProtection="0"/>
    <xf numFmtId="10" fontId="9" fillId="0" borderId="0" applyFont="0" applyFill="0" applyBorder="0" applyAlignment="0" applyProtection="0">
      <alignment vertical="center"/>
    </xf>
    <xf numFmtId="0" fontId="31" fillId="16" borderId="0" applyNumberFormat="0" applyBorder="0" applyAlignment="0" applyProtection="0">
      <alignment vertical="center"/>
    </xf>
    <xf numFmtId="0" fontId="31" fillId="46" borderId="0" applyNumberFormat="0" applyBorder="0" applyAlignment="0" applyProtection="0">
      <alignment vertical="center"/>
    </xf>
    <xf numFmtId="0" fontId="31" fillId="17" borderId="0" applyNumberFormat="0" applyBorder="0" applyAlignment="0" applyProtection="0">
      <alignment vertical="center"/>
    </xf>
    <xf numFmtId="0" fontId="31" fillId="47" borderId="0" applyNumberFormat="0" applyBorder="0" applyAlignment="0" applyProtection="0">
      <alignment vertical="center"/>
    </xf>
    <xf numFmtId="0" fontId="31" fillId="18" borderId="0" applyNumberFormat="0" applyBorder="0" applyAlignment="0" applyProtection="0">
      <alignment vertical="center"/>
    </xf>
    <xf numFmtId="0" fontId="31" fillId="48" borderId="0" applyNumberFormat="0" applyBorder="0" applyAlignment="0" applyProtection="0">
      <alignment vertical="center"/>
    </xf>
    <xf numFmtId="0" fontId="31" fillId="13" borderId="0" applyNumberFormat="0" applyBorder="0" applyAlignment="0" applyProtection="0">
      <alignment vertical="center"/>
    </xf>
    <xf numFmtId="0" fontId="31" fillId="42" borderId="0" applyNumberFormat="0" applyBorder="0" applyAlignment="0" applyProtection="0">
      <alignment vertical="center"/>
    </xf>
    <xf numFmtId="0" fontId="31" fillId="14" borderId="0" applyNumberFormat="0" applyBorder="0" applyAlignment="0" applyProtection="0">
      <alignment vertical="center"/>
    </xf>
    <xf numFmtId="0" fontId="31" fillId="43" borderId="0" applyNumberFormat="0" applyBorder="0" applyAlignment="0" applyProtection="0">
      <alignment vertical="center"/>
    </xf>
    <xf numFmtId="0" fontId="31" fillId="19" borderId="0" applyNumberFormat="0" applyBorder="0" applyAlignment="0" applyProtection="0">
      <alignment vertical="center"/>
    </xf>
    <xf numFmtId="0" fontId="31" fillId="49" borderId="0" applyNumberFormat="0" applyBorder="0" applyAlignment="0" applyProtection="0">
      <alignment vertical="center"/>
    </xf>
    <xf numFmtId="0" fontId="32" fillId="0" borderId="0" applyNumberFormat="0" applyFill="0" applyBorder="0" applyAlignment="0" applyProtection="0">
      <alignment vertical="center"/>
    </xf>
    <xf numFmtId="0" fontId="24" fillId="20" borderId="1" applyNumberFormat="0" applyAlignment="0" applyProtection="0">
      <alignment vertical="center"/>
    </xf>
    <xf numFmtId="0" fontId="24" fillId="50" borderId="1" applyNumberFormat="0" applyAlignment="0" applyProtection="0">
      <alignment vertical="center"/>
    </xf>
    <xf numFmtId="0" fontId="33" fillId="21" borderId="0" applyNumberFormat="0" applyBorder="0" applyAlignment="0" applyProtection="0">
      <alignment vertical="center"/>
    </xf>
    <xf numFmtId="0" fontId="33" fillId="51"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61" fillId="0" borderId="0" applyFont="0" applyFill="0" applyBorder="0" applyAlignment="0" applyProtection="0">
      <alignment vertical="center"/>
    </xf>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45" borderId="2" applyNumberFormat="0" applyFont="0" applyAlignment="0" applyProtection="0">
      <alignment vertical="center"/>
    </xf>
    <xf numFmtId="0" fontId="9" fillId="22" borderId="2" applyNumberFormat="0" applyFont="0" applyAlignment="0" applyProtection="0">
      <alignment vertical="center"/>
    </xf>
    <xf numFmtId="0" fontId="9" fillId="22" borderId="2" applyNumberFormat="0" applyFont="0" applyAlignment="0" applyProtection="0">
      <alignment vertical="center"/>
    </xf>
    <xf numFmtId="0" fontId="9" fillId="45" borderId="2" applyNumberFormat="0" applyFont="0" applyAlignment="0" applyProtection="0">
      <alignment vertical="center"/>
    </xf>
    <xf numFmtId="0" fontId="9" fillId="22" borderId="2" applyNumberFormat="0" applyFont="0" applyAlignment="0" applyProtection="0">
      <alignment vertical="center"/>
    </xf>
    <xf numFmtId="0" fontId="34" fillId="0" borderId="3" applyNumberFormat="0" applyFill="0" applyAlignment="0" applyProtection="0">
      <alignment vertical="center"/>
    </xf>
    <xf numFmtId="0" fontId="35" fillId="3" borderId="0" applyNumberFormat="0" applyBorder="0" applyAlignment="0" applyProtection="0">
      <alignment vertical="center"/>
    </xf>
    <xf numFmtId="0" fontId="35" fillId="32" borderId="0" applyNumberFormat="0" applyBorder="0" applyAlignment="0" applyProtection="0">
      <alignment vertical="center"/>
    </xf>
    <xf numFmtId="0" fontId="36" fillId="23" borderId="4" applyNumberFormat="0" applyAlignment="0" applyProtection="0">
      <alignment vertical="center"/>
    </xf>
    <xf numFmtId="0" fontId="36" fillId="23" borderId="4" applyNumberFormat="0" applyAlignment="0" applyProtection="0">
      <alignment vertical="center"/>
    </xf>
    <xf numFmtId="0" fontId="36" fillId="23" borderId="4" applyNumberFormat="0" applyAlignment="0" applyProtection="0">
      <alignment vertical="center"/>
    </xf>
    <xf numFmtId="0" fontId="36" fillId="25" borderId="4" applyNumberFormat="0" applyAlignment="0" applyProtection="0">
      <alignment vertical="center"/>
    </xf>
    <xf numFmtId="0" fontId="36" fillId="23" borderId="4" applyNumberFormat="0" applyAlignment="0" applyProtection="0">
      <alignment vertical="center"/>
    </xf>
    <xf numFmtId="0" fontId="36" fillId="23" borderId="4" applyNumberFormat="0" applyAlignment="0" applyProtection="0">
      <alignment vertical="center"/>
    </xf>
    <xf numFmtId="0" fontId="36" fillId="25" borderId="4" applyNumberFormat="0" applyAlignment="0" applyProtection="0">
      <alignment vertical="center"/>
    </xf>
    <xf numFmtId="0" fontId="36" fillId="23" borderId="4" applyNumberFormat="0" applyAlignment="0" applyProtection="0">
      <alignment vertical="center"/>
    </xf>
    <xf numFmtId="0" fontId="37" fillId="0" borderId="0" applyNumberForma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61" fillId="0" borderId="0" applyFont="0" applyFill="0" applyBorder="0" applyAlignment="0" applyProtection="0">
      <alignment vertical="center"/>
    </xf>
    <xf numFmtId="43" fontId="9" fillId="0" borderId="0" applyFont="0" applyFill="0" applyBorder="0" applyAlignment="0" applyProtection="0">
      <alignment vertical="center"/>
    </xf>
    <xf numFmtId="0" fontId="38" fillId="0" borderId="5" applyNumberFormat="0" applyFill="0" applyAlignment="0" applyProtection="0">
      <alignment vertical="center"/>
    </xf>
    <xf numFmtId="0" fontId="39" fillId="0" borderId="6" applyNumberFormat="0" applyFill="0" applyAlignment="0" applyProtection="0">
      <alignment vertical="center"/>
    </xf>
    <xf numFmtId="0" fontId="40" fillId="0" borderId="7" applyNumberFormat="0" applyFill="0" applyAlignment="0" applyProtection="0">
      <alignment vertical="center"/>
    </xf>
    <xf numFmtId="0" fontId="40" fillId="0" borderId="0" applyNumberFormat="0" applyFill="0" applyBorder="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41" fillId="23" borderId="9" applyNumberFormat="0" applyAlignment="0" applyProtection="0">
      <alignment vertical="center"/>
    </xf>
    <xf numFmtId="0" fontId="41" fillId="23" borderId="9" applyNumberFormat="0" applyAlignment="0" applyProtection="0">
      <alignment vertical="center"/>
    </xf>
    <xf numFmtId="0" fontId="41" fillId="23" borderId="9" applyNumberFormat="0" applyAlignment="0" applyProtection="0">
      <alignment vertical="center"/>
    </xf>
    <xf numFmtId="0" fontId="41" fillId="25" borderId="9" applyNumberFormat="0" applyAlignment="0" applyProtection="0">
      <alignment vertical="center"/>
    </xf>
    <xf numFmtId="0" fontId="41" fillId="23" borderId="9" applyNumberFormat="0" applyAlignment="0" applyProtection="0">
      <alignment vertical="center"/>
    </xf>
    <xf numFmtId="0" fontId="41" fillId="23" borderId="9" applyNumberFormat="0" applyAlignment="0" applyProtection="0">
      <alignment vertical="center"/>
    </xf>
    <xf numFmtId="0" fontId="41" fillId="25" borderId="9" applyNumberFormat="0" applyAlignment="0" applyProtection="0">
      <alignment vertical="center"/>
    </xf>
    <xf numFmtId="0" fontId="41" fillId="23" borderId="9" applyNumberFormat="0" applyAlignment="0" applyProtection="0">
      <alignment vertical="center"/>
    </xf>
    <xf numFmtId="0" fontId="42"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alignment vertical="center"/>
    </xf>
    <xf numFmtId="180" fontId="9" fillId="0" borderId="0" applyFont="0" applyFill="0" applyBorder="0" applyAlignment="0" applyProtection="0">
      <alignment vertical="center"/>
    </xf>
    <xf numFmtId="0" fontId="43" fillId="7" borderId="4" applyNumberFormat="0" applyAlignment="0" applyProtection="0">
      <alignment vertical="center"/>
    </xf>
    <xf numFmtId="0" fontId="43" fillId="7" borderId="4" applyNumberFormat="0" applyAlignment="0" applyProtection="0">
      <alignment vertical="center"/>
    </xf>
    <xf numFmtId="0" fontId="43" fillId="7" borderId="4" applyNumberFormat="0" applyAlignment="0" applyProtection="0">
      <alignment vertical="center"/>
    </xf>
    <xf numFmtId="0" fontId="43" fillId="36" borderId="4" applyNumberFormat="0" applyAlignment="0" applyProtection="0">
      <alignment vertical="center"/>
    </xf>
    <xf numFmtId="0" fontId="43" fillId="7" borderId="4" applyNumberFormat="0" applyAlignment="0" applyProtection="0">
      <alignment vertical="center"/>
    </xf>
    <xf numFmtId="0" fontId="43" fillId="7" borderId="4" applyNumberFormat="0" applyAlignment="0" applyProtection="0">
      <alignment vertical="center"/>
    </xf>
    <xf numFmtId="0" fontId="43" fillId="36" borderId="4" applyNumberFormat="0" applyAlignment="0" applyProtection="0">
      <alignment vertical="center"/>
    </xf>
    <xf numFmtId="0" fontId="43" fillId="7" borderId="4" applyNumberFormat="0" applyAlignment="0" applyProtection="0">
      <alignment vertical="center"/>
    </xf>
    <xf numFmtId="0" fontId="91" fillId="0" borderId="0">
      <alignment vertical="center"/>
    </xf>
    <xf numFmtId="0" fontId="9" fillId="0" borderId="0"/>
    <xf numFmtId="0" fontId="91" fillId="0" borderId="0">
      <alignment vertical="center"/>
    </xf>
    <xf numFmtId="0" fontId="5" fillId="0" borderId="0"/>
    <xf numFmtId="0" fontId="9" fillId="0" borderId="0"/>
    <xf numFmtId="0" fontId="9" fillId="0" borderId="0"/>
    <xf numFmtId="0" fontId="9" fillId="0" borderId="0"/>
    <xf numFmtId="0" fontId="9" fillId="0" borderId="0"/>
    <xf numFmtId="0" fontId="9" fillId="0" borderId="0"/>
    <xf numFmtId="0" fontId="92" fillId="0" borderId="0"/>
    <xf numFmtId="0" fontId="9" fillId="0" borderId="0"/>
    <xf numFmtId="0" fontId="9" fillId="0" borderId="0"/>
    <xf numFmtId="0" fontId="9" fillId="0" borderId="0">
      <alignment vertical="center"/>
    </xf>
    <xf numFmtId="0" fontId="25" fillId="0" borderId="0">
      <alignment vertical="center"/>
    </xf>
    <xf numFmtId="0" fontId="25" fillId="0" borderId="0">
      <alignment vertical="center"/>
    </xf>
    <xf numFmtId="0" fontId="9" fillId="0" borderId="0">
      <alignment vertical="center"/>
    </xf>
    <xf numFmtId="0" fontId="9" fillId="0" borderId="0">
      <alignment vertical="center"/>
    </xf>
    <xf numFmtId="0" fontId="9" fillId="0" borderId="0">
      <alignment vertical="center"/>
    </xf>
    <xf numFmtId="0" fontId="61" fillId="0" borderId="0">
      <alignment vertical="center"/>
    </xf>
    <xf numFmtId="0" fontId="25" fillId="0" borderId="0">
      <alignment vertical="center"/>
    </xf>
    <xf numFmtId="0" fontId="25" fillId="0" borderId="0">
      <alignment vertical="center"/>
    </xf>
    <xf numFmtId="0" fontId="25" fillId="0" borderId="0">
      <alignment vertical="center"/>
    </xf>
    <xf numFmtId="0" fontId="61" fillId="0" borderId="0">
      <alignment vertical="center"/>
    </xf>
    <xf numFmtId="0" fontId="25" fillId="0" borderId="0">
      <alignment vertical="center"/>
    </xf>
    <xf numFmtId="0" fontId="91" fillId="0" borderId="0">
      <alignment vertical="center"/>
    </xf>
    <xf numFmtId="0" fontId="2" fillId="0" borderId="0">
      <alignment vertical="center"/>
    </xf>
    <xf numFmtId="0" fontId="61"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1"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4" fillId="4" borderId="0" applyNumberFormat="0" applyBorder="0" applyAlignment="0" applyProtection="0">
      <alignment vertical="center"/>
    </xf>
    <xf numFmtId="0" fontId="44" fillId="33" borderId="0" applyNumberFormat="0" applyBorder="0" applyAlignment="0" applyProtection="0">
      <alignment vertical="center"/>
    </xf>
    <xf numFmtId="0" fontId="5" fillId="0" borderId="0"/>
    <xf numFmtId="0" fontId="116" fillId="0" borderId="0"/>
    <xf numFmtId="38" fontId="3" fillId="0" borderId="0" applyFont="0" applyFill="0" applyBorder="0" applyAlignment="0" applyProtection="0">
      <alignment vertical="center"/>
    </xf>
    <xf numFmtId="0" fontId="122" fillId="0" borderId="0" applyNumberFormat="0" applyFill="0" applyBorder="0" applyAlignment="0" applyProtection="0">
      <alignment vertical="center"/>
    </xf>
    <xf numFmtId="0" fontId="131" fillId="0" borderId="0" applyNumberFormat="0" applyFill="0" applyBorder="0" applyAlignment="0" applyProtection="0">
      <alignment vertical="center"/>
    </xf>
    <xf numFmtId="38" fontId="61" fillId="0" borderId="0" applyFont="0" applyFill="0" applyBorder="0" applyAlignment="0" applyProtection="0">
      <alignment vertical="center"/>
    </xf>
    <xf numFmtId="0" fontId="61" fillId="0" borderId="0">
      <alignment vertical="center"/>
    </xf>
    <xf numFmtId="38" fontId="9" fillId="0" borderId="0" applyFont="0" applyFill="0" applyBorder="0" applyAlignment="0" applyProtection="0"/>
    <xf numFmtId="0" fontId="9" fillId="0" borderId="0"/>
    <xf numFmtId="0" fontId="1" fillId="0" borderId="0">
      <alignment vertical="center"/>
    </xf>
    <xf numFmtId="6" fontId="9" fillId="0" borderId="0" applyFont="0" applyFill="0" applyBorder="0" applyAlignment="0" applyProtection="0"/>
    <xf numFmtId="0" fontId="1" fillId="0" borderId="0">
      <alignment vertical="center"/>
    </xf>
    <xf numFmtId="10" fontId="78" fillId="45" borderId="102" applyNumberFormat="0" applyBorder="0" applyAlignment="0" applyProtection="0"/>
    <xf numFmtId="10" fontId="78" fillId="45" borderId="102" applyNumberFormat="0" applyBorder="0" applyAlignment="0" applyProtection="0"/>
    <xf numFmtId="0" fontId="80" fillId="0" borderId="101">
      <alignment horizontal="left" vertical="center"/>
    </xf>
    <xf numFmtId="0" fontId="61" fillId="0" borderId="0">
      <alignment vertical="center"/>
    </xf>
    <xf numFmtId="0" fontId="61" fillId="0" borderId="0">
      <alignment vertical="center"/>
    </xf>
    <xf numFmtId="0" fontId="1" fillId="0" borderId="0">
      <alignment vertical="center"/>
    </xf>
    <xf numFmtId="0" fontId="116" fillId="0" borderId="0"/>
    <xf numFmtId="0" fontId="132" fillId="0" borderId="0"/>
    <xf numFmtId="0" fontId="1" fillId="0" borderId="0">
      <alignment vertical="center"/>
    </xf>
    <xf numFmtId="0" fontId="61" fillId="0" borderId="0"/>
    <xf numFmtId="0" fontId="41" fillId="23" borderId="9" applyNumberFormat="0" applyAlignment="0" applyProtection="0">
      <alignment vertical="center"/>
    </xf>
    <xf numFmtId="0" fontId="43" fillId="7" borderId="4" applyNumberFormat="0" applyAlignment="0" applyProtection="0">
      <alignment vertical="center"/>
    </xf>
    <xf numFmtId="0" fontId="9" fillId="22" borderId="2" applyNumberFormat="0" applyFont="0" applyAlignment="0" applyProtection="0">
      <alignment vertical="center"/>
    </xf>
    <xf numFmtId="10" fontId="78" fillId="45" borderId="26" applyNumberFormat="0" applyBorder="0" applyAlignment="0" applyProtection="0"/>
    <xf numFmtId="10" fontId="78" fillId="45" borderId="26" applyNumberFormat="0" applyBorder="0" applyAlignment="0" applyProtection="0"/>
    <xf numFmtId="10" fontId="78" fillId="45" borderId="26" applyNumberFormat="0" applyBorder="0" applyAlignment="0" applyProtection="0"/>
    <xf numFmtId="10" fontId="78" fillId="45" borderId="26" applyNumberFormat="0" applyBorder="0" applyAlignment="0" applyProtection="0"/>
    <xf numFmtId="0" fontId="80" fillId="0" borderId="38">
      <alignment horizontal="left" vertical="center"/>
    </xf>
    <xf numFmtId="0" fontId="1" fillId="0" borderId="0">
      <alignment vertical="center"/>
    </xf>
    <xf numFmtId="6" fontId="9" fillId="0" borderId="0" applyFont="0" applyFill="0" applyBorder="0" applyAlignment="0" applyProtection="0"/>
    <xf numFmtId="0" fontId="1" fillId="0" borderId="0">
      <alignment vertical="center"/>
    </xf>
    <xf numFmtId="0" fontId="36" fillId="23" borderId="4" applyNumberFormat="0" applyAlignment="0" applyProtection="0">
      <alignment vertical="center"/>
    </xf>
    <xf numFmtId="0" fontId="1" fillId="0" borderId="0">
      <alignment vertical="center"/>
    </xf>
    <xf numFmtId="0" fontId="1" fillId="0" borderId="0">
      <alignment vertical="center"/>
    </xf>
    <xf numFmtId="6" fontId="9" fillId="0" borderId="0" applyFont="0" applyFill="0" applyBorder="0" applyAlignment="0" applyProtection="0"/>
    <xf numFmtId="0" fontId="1" fillId="0" borderId="0">
      <alignment vertical="center"/>
    </xf>
    <xf numFmtId="0" fontId="43" fillId="36" borderId="4" applyNumberFormat="0" applyAlignment="0" applyProtection="0">
      <alignment vertical="center"/>
    </xf>
    <xf numFmtId="0" fontId="80" fillId="0" borderId="101">
      <alignment horizontal="left" vertical="center"/>
    </xf>
    <xf numFmtId="0" fontId="36" fillId="25" borderId="4" applyNumberFormat="0" applyAlignment="0" applyProtection="0">
      <alignment vertical="center"/>
    </xf>
    <xf numFmtId="0" fontId="41" fillId="25" borderId="9" applyNumberFormat="0" applyAlignment="0" applyProtection="0">
      <alignment vertical="center"/>
    </xf>
    <xf numFmtId="0" fontId="43" fillId="36" borderId="4" applyNumberFormat="0" applyAlignment="0" applyProtection="0">
      <alignment vertical="center"/>
    </xf>
    <xf numFmtId="10" fontId="78" fillId="45" borderId="102" applyNumberFormat="0" applyBorder="0" applyAlignment="0" applyProtection="0"/>
    <xf numFmtId="10" fontId="78" fillId="45" borderId="102" applyNumberFormat="0" applyBorder="0" applyAlignment="0" applyProtection="0"/>
    <xf numFmtId="0" fontId="1" fillId="0" borderId="0">
      <alignment vertical="center"/>
    </xf>
    <xf numFmtId="6" fontId="9" fillId="0" borderId="0" applyFont="0" applyFill="0" applyBorder="0" applyAlignment="0" applyProtection="0"/>
    <xf numFmtId="0" fontId="1" fillId="0" borderId="0">
      <alignment vertical="center"/>
    </xf>
    <xf numFmtId="0" fontId="36" fillId="25" borderId="4" applyNumberFormat="0" applyAlignment="0" applyProtection="0">
      <alignment vertical="center"/>
    </xf>
    <xf numFmtId="0" fontId="41" fillId="25" borderId="9" applyNumberFormat="0" applyAlignment="0" applyProtection="0">
      <alignment vertical="center"/>
    </xf>
    <xf numFmtId="0" fontId="36" fillId="25" borderId="4" applyNumberFormat="0" applyAlignment="0" applyProtection="0">
      <alignment vertical="center"/>
    </xf>
    <xf numFmtId="0" fontId="80" fillId="0" borderId="101">
      <alignment horizontal="left" vertical="center"/>
    </xf>
    <xf numFmtId="0" fontId="43" fillId="36" borderId="4" applyNumberFormat="0" applyAlignment="0" applyProtection="0">
      <alignment vertical="center"/>
    </xf>
    <xf numFmtId="10" fontId="78" fillId="45" borderId="102" applyNumberFormat="0" applyBorder="0" applyAlignment="0" applyProtection="0"/>
    <xf numFmtId="0" fontId="9" fillId="45" borderId="2" applyNumberFormat="0" applyFont="0" applyAlignment="0" applyProtection="0">
      <alignment vertical="center"/>
    </xf>
    <xf numFmtId="0" fontId="9" fillId="45" borderId="2" applyNumberFormat="0" applyFont="0" applyAlignment="0" applyProtection="0">
      <alignment vertical="center"/>
    </xf>
    <xf numFmtId="0" fontId="9" fillId="45" borderId="2" applyNumberFormat="0" applyFont="0" applyAlignment="0" applyProtection="0">
      <alignment vertical="center"/>
    </xf>
    <xf numFmtId="0" fontId="41" fillId="25" borderId="9" applyNumberFormat="0" applyAlignment="0" applyProtection="0">
      <alignment vertical="center"/>
    </xf>
    <xf numFmtId="0" fontId="61" fillId="0" borderId="0">
      <alignment vertical="center"/>
    </xf>
    <xf numFmtId="0" fontId="1" fillId="0" borderId="0">
      <alignment vertical="center"/>
    </xf>
    <xf numFmtId="0" fontId="1" fillId="0" borderId="0">
      <alignment vertical="center"/>
    </xf>
    <xf numFmtId="10" fontId="78" fillId="45" borderId="26" applyNumberFormat="0" applyBorder="0" applyAlignment="0" applyProtection="0"/>
    <xf numFmtId="10" fontId="78" fillId="45" borderId="26" applyNumberFormat="0" applyBorder="0" applyAlignment="0" applyProtection="0"/>
    <xf numFmtId="0" fontId="80" fillId="0" borderId="38">
      <alignment horizontal="left" vertical="center"/>
    </xf>
    <xf numFmtId="0" fontId="9" fillId="22" borderId="2" applyNumberFormat="0" applyFont="0" applyAlignment="0" applyProtection="0">
      <alignment vertical="center"/>
    </xf>
    <xf numFmtId="0" fontId="36" fillId="23" borderId="4" applyNumberFormat="0" applyAlignment="0" applyProtection="0">
      <alignment vertical="center"/>
    </xf>
    <xf numFmtId="0" fontId="41" fillId="23" borderId="9" applyNumberFormat="0" applyAlignment="0" applyProtection="0">
      <alignment vertical="center"/>
    </xf>
    <xf numFmtId="0" fontId="43" fillId="7" borderId="4" applyNumberFormat="0" applyAlignment="0" applyProtection="0">
      <alignment vertical="center"/>
    </xf>
    <xf numFmtId="0" fontId="1" fillId="0" borderId="0">
      <alignment vertical="center"/>
    </xf>
    <xf numFmtId="6" fontId="9"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6" fontId="9" fillId="0" borderId="0" applyFont="0" applyFill="0" applyBorder="0" applyAlignment="0" applyProtection="0"/>
    <xf numFmtId="0" fontId="1" fillId="0" borderId="0">
      <alignment vertical="center"/>
    </xf>
    <xf numFmtId="0" fontId="61" fillId="0" borderId="0">
      <alignment vertical="center"/>
    </xf>
    <xf numFmtId="0" fontId="61" fillId="0" borderId="0">
      <alignment vertical="center"/>
    </xf>
    <xf numFmtId="10" fontId="78" fillId="45" borderId="102" applyNumberFormat="0" applyBorder="0" applyAlignment="0" applyProtection="0"/>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xf numFmtId="0" fontId="23" fillId="0" borderId="105" applyNumberFormat="0" applyFill="0" applyAlignment="0" applyProtection="0">
      <alignment vertical="center"/>
    </xf>
    <xf numFmtId="0" fontId="36" fillId="23" borderId="104" applyNumberFormat="0" applyAlignment="0" applyProtection="0">
      <alignment vertical="center"/>
    </xf>
    <xf numFmtId="0" fontId="9" fillId="22" borderId="103" applyNumberFormat="0" applyFont="0" applyAlignment="0" applyProtection="0">
      <alignment vertical="center"/>
    </xf>
    <xf numFmtId="0" fontId="9" fillId="22" borderId="103" applyNumberFormat="0" applyFont="0" applyAlignment="0" applyProtection="0">
      <alignment vertical="center"/>
    </xf>
    <xf numFmtId="0" fontId="80" fillId="0" borderId="107">
      <alignment horizontal="left" vertical="center"/>
    </xf>
    <xf numFmtId="0" fontId="81" fillId="0" borderId="107">
      <alignment horizontal="left" vertical="center"/>
    </xf>
    <xf numFmtId="0" fontId="81" fillId="0" borderId="107">
      <alignment horizontal="left" vertical="center"/>
    </xf>
    <xf numFmtId="10" fontId="78" fillId="45" borderId="108" applyNumberFormat="0" applyBorder="0" applyAlignment="0" applyProtection="0"/>
    <xf numFmtId="0" fontId="43" fillId="7" borderId="104" applyNumberFormat="0" applyAlignment="0" applyProtection="0">
      <alignment vertical="center"/>
    </xf>
    <xf numFmtId="0" fontId="79" fillId="45" borderId="108" applyNumberFormat="0" applyBorder="0" applyAlignment="0" applyProtection="0">
      <alignment vertical="center"/>
    </xf>
    <xf numFmtId="0" fontId="41" fillId="23" borderId="106" applyNumberFormat="0" applyAlignment="0" applyProtection="0">
      <alignment vertical="center"/>
    </xf>
    <xf numFmtId="0" fontId="36" fillId="23" borderId="104" applyNumberFormat="0" applyAlignment="0" applyProtection="0">
      <alignment vertical="center"/>
    </xf>
    <xf numFmtId="10" fontId="78" fillId="45" borderId="108" applyNumberFormat="0" applyBorder="0" applyAlignment="0" applyProtection="0"/>
    <xf numFmtId="0" fontId="80" fillId="0" borderId="107">
      <alignment horizontal="left" vertical="center"/>
    </xf>
    <xf numFmtId="10" fontId="78" fillId="45" borderId="108" applyNumberFormat="0" applyBorder="0" applyAlignment="0" applyProtection="0"/>
    <xf numFmtId="0" fontId="9" fillId="22" borderId="103" applyNumberFormat="0" applyFont="0" applyAlignment="0" applyProtection="0">
      <alignment vertical="center"/>
    </xf>
    <xf numFmtId="0" fontId="36" fillId="23" borderId="104" applyNumberFormat="0" applyAlignment="0" applyProtection="0">
      <alignment vertical="center"/>
    </xf>
    <xf numFmtId="0" fontId="23" fillId="0" borderId="105" applyNumberFormat="0" applyFill="0" applyAlignment="0" applyProtection="0">
      <alignment vertical="center"/>
    </xf>
    <xf numFmtId="0" fontId="41" fillId="23" borderId="106" applyNumberFormat="0" applyAlignment="0" applyProtection="0">
      <alignment vertical="center"/>
    </xf>
    <xf numFmtId="0" fontId="43" fillId="7" borderId="104" applyNumberFormat="0" applyAlignment="0" applyProtection="0">
      <alignment vertical="center"/>
    </xf>
    <xf numFmtId="0" fontId="43" fillId="36" borderId="104" applyNumberFormat="0" applyAlignment="0" applyProtection="0">
      <alignment vertical="center"/>
    </xf>
    <xf numFmtId="0" fontId="1" fillId="0" borderId="0">
      <alignment vertical="center"/>
    </xf>
    <xf numFmtId="6" fontId="9" fillId="0" borderId="0" applyFont="0" applyFill="0" applyBorder="0" applyAlignment="0" applyProtection="0"/>
    <xf numFmtId="0" fontId="1" fillId="0" borderId="0">
      <alignment vertical="center"/>
    </xf>
    <xf numFmtId="0" fontId="80" fillId="0" borderId="107">
      <alignment horizontal="left" vertical="center"/>
    </xf>
    <xf numFmtId="0" fontId="43" fillId="7" borderId="104" applyNumberFormat="0" applyAlignment="0" applyProtection="0">
      <alignment vertical="center"/>
    </xf>
    <xf numFmtId="0" fontId="41" fillId="23" borderId="106" applyNumberFormat="0" applyAlignment="0" applyProtection="0">
      <alignment vertical="center"/>
    </xf>
    <xf numFmtId="0" fontId="23" fillId="0" borderId="105" applyNumberFormat="0" applyFill="0" applyAlignment="0" applyProtection="0">
      <alignment vertical="center"/>
    </xf>
    <xf numFmtId="0" fontId="23" fillId="0" borderId="105" applyNumberFormat="0" applyFill="0" applyAlignment="0" applyProtection="0">
      <alignment vertical="center"/>
    </xf>
    <xf numFmtId="0" fontId="36" fillId="25" borderId="104" applyNumberFormat="0" applyAlignment="0" applyProtection="0">
      <alignment vertical="center"/>
    </xf>
    <xf numFmtId="0" fontId="79" fillId="45" borderId="108" applyNumberFormat="0" applyBorder="0" applyAlignment="0" applyProtection="0">
      <alignment vertical="center"/>
    </xf>
    <xf numFmtId="0" fontId="80" fillId="0" borderId="38">
      <alignment horizontal="left" vertical="center"/>
    </xf>
    <xf numFmtId="0" fontId="81" fillId="0" borderId="38">
      <alignment horizontal="left" vertical="center"/>
    </xf>
    <xf numFmtId="10" fontId="78" fillId="45" borderId="26" applyNumberFormat="0" applyBorder="0" applyAlignment="0" applyProtection="0"/>
    <xf numFmtId="0" fontId="79" fillId="45" borderId="26" applyNumberFormat="0" applyBorder="0" applyAlignment="0" applyProtection="0">
      <alignment vertical="center"/>
    </xf>
    <xf numFmtId="10" fontId="78" fillId="45" borderId="26" applyNumberFormat="0" applyBorder="0" applyAlignment="0" applyProtection="0"/>
    <xf numFmtId="0" fontId="79" fillId="45" borderId="26" applyNumberFormat="0" applyBorder="0" applyAlignment="0" applyProtection="0">
      <alignment vertical="center"/>
    </xf>
    <xf numFmtId="0" fontId="43" fillId="7" borderId="104" applyNumberFormat="0" applyAlignment="0" applyProtection="0">
      <alignment vertical="center"/>
    </xf>
    <xf numFmtId="10" fontId="78" fillId="45" borderId="108" applyNumberFormat="0" applyBorder="0" applyAlignment="0" applyProtection="0"/>
    <xf numFmtId="0" fontId="9" fillId="22" borderId="103" applyNumberFormat="0" applyFont="0" applyAlignment="0" applyProtection="0">
      <alignment vertical="center"/>
    </xf>
    <xf numFmtId="0" fontId="9" fillId="22" borderId="103" applyNumberFormat="0" applyFont="0" applyAlignment="0" applyProtection="0">
      <alignment vertical="center"/>
    </xf>
    <xf numFmtId="0" fontId="9" fillId="45" borderId="103" applyNumberFormat="0" applyFont="0" applyAlignment="0" applyProtection="0">
      <alignment vertical="center"/>
    </xf>
    <xf numFmtId="0" fontId="9" fillId="22" borderId="103" applyNumberFormat="0" applyFont="0" applyAlignment="0" applyProtection="0">
      <alignment vertical="center"/>
    </xf>
    <xf numFmtId="0" fontId="9" fillId="22" borderId="103" applyNumberFormat="0" applyFont="0" applyAlignment="0" applyProtection="0">
      <alignment vertical="center"/>
    </xf>
    <xf numFmtId="0" fontId="9" fillId="45" borderId="103" applyNumberFormat="0" applyFont="0" applyAlignment="0" applyProtection="0">
      <alignment vertical="center"/>
    </xf>
    <xf numFmtId="0" fontId="9" fillId="22" borderId="103" applyNumberFormat="0" applyFont="0" applyAlignment="0" applyProtection="0">
      <alignment vertical="center"/>
    </xf>
    <xf numFmtId="0" fontId="36" fillId="23" borderId="104" applyNumberFormat="0" applyAlignment="0" applyProtection="0">
      <alignment vertical="center"/>
    </xf>
    <xf numFmtId="0" fontId="36" fillId="23" borderId="104" applyNumberFormat="0" applyAlignment="0" applyProtection="0">
      <alignment vertical="center"/>
    </xf>
    <xf numFmtId="0" fontId="36" fillId="25" borderId="104" applyNumberFormat="0" applyAlignment="0" applyProtection="0">
      <alignment vertical="center"/>
    </xf>
    <xf numFmtId="0" fontId="36" fillId="23" borderId="104" applyNumberFormat="0" applyAlignment="0" applyProtection="0">
      <alignment vertical="center"/>
    </xf>
    <xf numFmtId="0" fontId="36" fillId="23" borderId="104" applyNumberFormat="0" applyAlignment="0" applyProtection="0">
      <alignment vertical="center"/>
    </xf>
    <xf numFmtId="0" fontId="36" fillId="25" borderId="104" applyNumberFormat="0" applyAlignment="0" applyProtection="0">
      <alignment vertical="center"/>
    </xf>
    <xf numFmtId="0" fontId="36" fillId="23" borderId="104" applyNumberFormat="0" applyAlignment="0" applyProtection="0">
      <alignment vertical="center"/>
    </xf>
    <xf numFmtId="38" fontId="9" fillId="0" borderId="0" applyFont="0" applyFill="0" applyBorder="0" applyAlignment="0" applyProtection="0">
      <alignment vertical="center"/>
    </xf>
    <xf numFmtId="43" fontId="9" fillId="0" borderId="0" applyFont="0" applyFill="0" applyBorder="0" applyAlignment="0" applyProtection="0">
      <alignment vertical="center"/>
    </xf>
    <xf numFmtId="0" fontId="23" fillId="0" borderId="105" applyNumberFormat="0" applyFill="0" applyAlignment="0" applyProtection="0">
      <alignment vertical="center"/>
    </xf>
    <xf numFmtId="0" fontId="23" fillId="0" borderId="105" applyNumberFormat="0" applyFill="0" applyAlignment="0" applyProtection="0">
      <alignment vertical="center"/>
    </xf>
    <xf numFmtId="0" fontId="23" fillId="0" borderId="105" applyNumberFormat="0" applyFill="0" applyAlignment="0" applyProtection="0">
      <alignment vertical="center"/>
    </xf>
    <xf numFmtId="0" fontId="23" fillId="0" borderId="105" applyNumberFormat="0" applyFill="0" applyAlignment="0" applyProtection="0">
      <alignment vertical="center"/>
    </xf>
    <xf numFmtId="0" fontId="23" fillId="0" borderId="105" applyNumberFormat="0" applyFill="0" applyAlignment="0" applyProtection="0">
      <alignment vertical="center"/>
    </xf>
    <xf numFmtId="0" fontId="41" fillId="23" borderId="106" applyNumberFormat="0" applyAlignment="0" applyProtection="0">
      <alignment vertical="center"/>
    </xf>
    <xf numFmtId="0" fontId="41" fillId="23" borderId="106" applyNumberFormat="0" applyAlignment="0" applyProtection="0">
      <alignment vertical="center"/>
    </xf>
    <xf numFmtId="0" fontId="41" fillId="25" borderId="106" applyNumberFormat="0" applyAlignment="0" applyProtection="0">
      <alignment vertical="center"/>
    </xf>
    <xf numFmtId="0" fontId="41" fillId="23" borderId="106" applyNumberFormat="0" applyAlignment="0" applyProtection="0">
      <alignment vertical="center"/>
    </xf>
    <xf numFmtId="0" fontId="41" fillId="23" borderId="106" applyNumberFormat="0" applyAlignment="0" applyProtection="0">
      <alignment vertical="center"/>
    </xf>
    <xf numFmtId="0" fontId="41" fillId="25" borderId="106" applyNumberFormat="0" applyAlignment="0" applyProtection="0">
      <alignment vertical="center"/>
    </xf>
    <xf numFmtId="0" fontId="41" fillId="23" borderId="106" applyNumberFormat="0" applyAlignment="0" applyProtection="0">
      <alignment vertical="center"/>
    </xf>
    <xf numFmtId="6" fontId="9" fillId="0" borderId="0" applyFont="0" applyFill="0" applyBorder="0" applyAlignment="0" applyProtection="0">
      <alignment vertical="center"/>
    </xf>
    <xf numFmtId="0" fontId="43" fillId="7" borderId="104" applyNumberFormat="0" applyAlignment="0" applyProtection="0">
      <alignment vertical="center"/>
    </xf>
    <xf numFmtId="0" fontId="43" fillId="7" borderId="104" applyNumberFormat="0" applyAlignment="0" applyProtection="0">
      <alignment vertical="center"/>
    </xf>
    <xf numFmtId="0" fontId="43" fillId="36" borderId="104" applyNumberFormat="0" applyAlignment="0" applyProtection="0">
      <alignment vertical="center"/>
    </xf>
    <xf numFmtId="0" fontId="43" fillId="7" borderId="104" applyNumberFormat="0" applyAlignment="0" applyProtection="0">
      <alignment vertical="center"/>
    </xf>
    <xf numFmtId="0" fontId="43" fillId="7" borderId="104" applyNumberFormat="0" applyAlignment="0" applyProtection="0">
      <alignment vertical="center"/>
    </xf>
    <xf numFmtId="0" fontId="43" fillId="36" borderId="104" applyNumberFormat="0" applyAlignment="0" applyProtection="0">
      <alignment vertical="center"/>
    </xf>
    <xf numFmtId="0" fontId="43" fillId="7" borderId="104" applyNumberFormat="0" applyAlignment="0" applyProtection="0">
      <alignment vertical="center"/>
    </xf>
    <xf numFmtId="0" fontId="91" fillId="0" borderId="0">
      <alignment vertical="center"/>
    </xf>
    <xf numFmtId="0" fontId="91" fillId="0" borderId="0">
      <alignment vertical="center"/>
    </xf>
    <xf numFmtId="0" fontId="9" fillId="45" borderId="103" applyNumberFormat="0" applyFont="0" applyAlignment="0" applyProtection="0">
      <alignment vertical="center"/>
    </xf>
    <xf numFmtId="0" fontId="9" fillId="0" borderId="0">
      <alignment vertical="center"/>
    </xf>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91" fillId="0" borderId="0">
      <alignment vertical="center"/>
    </xf>
    <xf numFmtId="0" fontId="1" fillId="0" borderId="0">
      <alignment vertical="center"/>
    </xf>
    <xf numFmtId="0" fontId="1" fillId="0" borderId="0">
      <alignment vertical="center"/>
    </xf>
    <xf numFmtId="0" fontId="9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1" fillId="0" borderId="0">
      <alignment vertical="center"/>
    </xf>
    <xf numFmtId="0" fontId="1" fillId="0" borderId="0">
      <alignment vertical="center"/>
    </xf>
    <xf numFmtId="0" fontId="1" fillId="0" borderId="0">
      <alignment vertical="center"/>
    </xf>
    <xf numFmtId="0" fontId="9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1"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5" fillId="0" borderId="0"/>
    <xf numFmtId="0" fontId="1" fillId="0" borderId="0">
      <alignment vertical="center"/>
    </xf>
    <xf numFmtId="10" fontId="78" fillId="45" borderId="108" applyNumberFormat="0" applyBorder="0" applyAlignment="0" applyProtection="0"/>
    <xf numFmtId="0" fontId="79" fillId="45" borderId="108" applyNumberFormat="0" applyBorder="0" applyAlignment="0" applyProtection="0">
      <alignment vertical="center"/>
    </xf>
    <xf numFmtId="10" fontId="78" fillId="45" borderId="108" applyNumberFormat="0" applyBorder="0" applyAlignment="0" applyProtection="0"/>
    <xf numFmtId="0" fontId="79" fillId="45" borderId="108" applyNumberFormat="0" applyBorder="0" applyAlignment="0" applyProtection="0">
      <alignment vertical="center"/>
    </xf>
    <xf numFmtId="0" fontId="9" fillId="22" borderId="103" applyNumberFormat="0" applyFont="0" applyAlignment="0" applyProtection="0">
      <alignment vertical="center"/>
    </xf>
    <xf numFmtId="0" fontId="23" fillId="0" borderId="105" applyNumberFormat="0" applyFill="0" applyAlignment="0" applyProtection="0">
      <alignment vertical="center"/>
    </xf>
    <xf numFmtId="0" fontId="9" fillId="22" borderId="103" applyNumberFormat="0" applyFont="0" applyAlignment="0" applyProtection="0">
      <alignment vertical="center"/>
    </xf>
    <xf numFmtId="0" fontId="9" fillId="45" borderId="103" applyNumberFormat="0" applyFont="0" applyAlignment="0" applyProtection="0">
      <alignment vertical="center"/>
    </xf>
    <xf numFmtId="0" fontId="9" fillId="22" borderId="103" applyNumberFormat="0" applyFont="0" applyAlignment="0" applyProtection="0">
      <alignment vertical="center"/>
    </xf>
    <xf numFmtId="0" fontId="9" fillId="22" borderId="103" applyNumberFormat="0" applyFont="0" applyAlignment="0" applyProtection="0">
      <alignment vertical="center"/>
    </xf>
    <xf numFmtId="0" fontId="36" fillId="23" borderId="104" applyNumberFormat="0" applyAlignment="0" applyProtection="0">
      <alignment vertical="center"/>
    </xf>
    <xf numFmtId="0" fontId="36" fillId="23" borderId="104" applyNumberFormat="0" applyAlignment="0" applyProtection="0">
      <alignment vertical="center"/>
    </xf>
    <xf numFmtId="0" fontId="36" fillId="23" borderId="104" applyNumberFormat="0" applyAlignment="0" applyProtection="0">
      <alignment vertical="center"/>
    </xf>
    <xf numFmtId="0" fontId="23" fillId="0" borderId="105" applyNumberFormat="0" applyFill="0" applyAlignment="0" applyProtection="0">
      <alignment vertical="center"/>
    </xf>
    <xf numFmtId="0" fontId="41" fillId="23" borderId="106" applyNumberFormat="0" applyAlignment="0" applyProtection="0">
      <alignment vertical="center"/>
    </xf>
    <xf numFmtId="0" fontId="41" fillId="25" borderId="106" applyNumberFormat="0" applyAlignment="0" applyProtection="0">
      <alignment vertical="center"/>
    </xf>
    <xf numFmtId="0" fontId="41" fillId="25" borderId="106" applyNumberFormat="0" applyAlignment="0" applyProtection="0">
      <alignment vertical="center"/>
    </xf>
    <xf numFmtId="0" fontId="41" fillId="23" borderId="106" applyNumberFormat="0" applyAlignment="0" applyProtection="0">
      <alignment vertical="center"/>
    </xf>
    <xf numFmtId="0" fontId="43" fillId="7" borderId="104" applyNumberFormat="0" applyAlignment="0" applyProtection="0">
      <alignment vertical="center"/>
    </xf>
    <xf numFmtId="0" fontId="43" fillId="7" borderId="104" applyNumberFormat="0" applyAlignment="0" applyProtection="0">
      <alignment vertical="center"/>
    </xf>
    <xf numFmtId="0" fontId="80" fillId="0" borderId="107">
      <alignment horizontal="left" vertical="center"/>
    </xf>
    <xf numFmtId="0" fontId="80" fillId="0" borderId="107">
      <alignment horizontal="left" vertical="center"/>
    </xf>
    <xf numFmtId="0" fontId="36" fillId="25" borderId="104" applyNumberFormat="0" applyAlignment="0" applyProtection="0">
      <alignment vertical="center"/>
    </xf>
    <xf numFmtId="0" fontId="36" fillId="23" borderId="104" applyNumberFormat="0" applyAlignment="0" applyProtection="0">
      <alignment vertical="center"/>
    </xf>
    <xf numFmtId="0" fontId="23" fillId="0" borderId="105" applyNumberFormat="0" applyFill="0" applyAlignment="0" applyProtection="0">
      <alignment vertical="center"/>
    </xf>
    <xf numFmtId="0" fontId="41" fillId="23" borderId="106" applyNumberFormat="0" applyAlignment="0" applyProtection="0">
      <alignment vertical="center"/>
    </xf>
    <xf numFmtId="0" fontId="41" fillId="23" borderId="106" applyNumberFormat="0" applyAlignment="0" applyProtection="0">
      <alignment vertical="center"/>
    </xf>
    <xf numFmtId="0" fontId="43" fillId="36" borderId="104" applyNumberFormat="0" applyAlignment="0" applyProtection="0">
      <alignment vertical="center"/>
    </xf>
    <xf numFmtId="0" fontId="43" fillId="7" borderId="104" applyNumberFormat="0" applyAlignment="0" applyProtection="0">
      <alignment vertical="center"/>
    </xf>
    <xf numFmtId="10" fontId="78" fillId="45" borderId="108" applyNumberFormat="0" applyBorder="0" applyAlignment="0" applyProtection="0"/>
    <xf numFmtId="10" fontId="78" fillId="45" borderId="108" applyNumberFormat="0" applyBorder="0" applyAlignment="0" applyProtection="0"/>
    <xf numFmtId="0" fontId="80" fillId="0" borderId="107">
      <alignment horizontal="left" vertical="center"/>
    </xf>
    <xf numFmtId="0" fontId="133" fillId="0" borderId="0"/>
    <xf numFmtId="0" fontId="61" fillId="0" borderId="0">
      <alignment vertical="center"/>
    </xf>
    <xf numFmtId="0" fontId="1" fillId="0" borderId="0">
      <alignment vertical="center"/>
    </xf>
    <xf numFmtId="6" fontId="9"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87">
    <xf numFmtId="0" fontId="0" fillId="0" borderId="0" xfId="0">
      <alignment vertical="center"/>
    </xf>
    <xf numFmtId="0" fontId="5" fillId="0" borderId="0" xfId="65"/>
    <xf numFmtId="0" fontId="8" fillId="0" borderId="0" xfId="65" applyFont="1"/>
    <xf numFmtId="0" fontId="9" fillId="0" borderId="0" xfId="64">
      <alignment vertical="center"/>
    </xf>
    <xf numFmtId="0" fontId="9" fillId="0" borderId="0" xfId="64" applyAlignment="1">
      <alignment horizontal="center" vertical="center"/>
    </xf>
    <xf numFmtId="20" fontId="9" fillId="0" borderId="12" xfId="64" applyNumberFormat="1" applyBorder="1" applyAlignment="1">
      <alignment horizontal="center" vertical="center"/>
    </xf>
    <xf numFmtId="20" fontId="9" fillId="0" borderId="13" xfId="64" applyNumberFormat="1" applyBorder="1" applyAlignment="1">
      <alignment horizontal="center" vertical="center"/>
    </xf>
    <xf numFmtId="0" fontId="9" fillId="0" borderId="16" xfId="64" applyBorder="1" applyAlignment="1">
      <alignment horizontal="center" vertical="center"/>
    </xf>
    <xf numFmtId="0" fontId="9" fillId="0" borderId="17" xfId="64" applyBorder="1" applyAlignment="1">
      <alignment horizontal="center" vertical="center"/>
    </xf>
    <xf numFmtId="0" fontId="11" fillId="0" borderId="20" xfId="64" applyFont="1" applyBorder="1" applyAlignment="1">
      <alignment horizontal="center" vertical="center"/>
    </xf>
    <xf numFmtId="0" fontId="11" fillId="0" borderId="19" xfId="64" applyFont="1" applyBorder="1" applyAlignment="1">
      <alignment horizontal="center" vertical="center"/>
    </xf>
    <xf numFmtId="0" fontId="11" fillId="0" borderId="13" xfId="64" applyFont="1" applyBorder="1" applyAlignment="1">
      <alignment horizontal="center" vertical="center"/>
    </xf>
    <xf numFmtId="0" fontId="11" fillId="0" borderId="12" xfId="64" applyFont="1" applyBorder="1" applyAlignment="1">
      <alignment horizontal="center" vertical="center"/>
    </xf>
    <xf numFmtId="0" fontId="16" fillId="0" borderId="0" xfId="68" applyFont="1"/>
    <xf numFmtId="0" fontId="5" fillId="0" borderId="0" xfId="68"/>
    <xf numFmtId="0" fontId="17" fillId="0" borderId="0" xfId="68" applyFont="1" applyAlignment="1">
      <alignment horizontal="center"/>
    </xf>
    <xf numFmtId="0" fontId="18" fillId="0" borderId="0" xfId="68" applyFont="1" applyAlignment="1">
      <alignment horizontal="center"/>
    </xf>
    <xf numFmtId="0" fontId="8" fillId="0" borderId="0" xfId="68" applyFont="1"/>
    <xf numFmtId="0" fontId="20" fillId="0" borderId="0" xfId="0" applyFont="1" applyAlignment="1">
      <alignment horizontal="center"/>
    </xf>
    <xf numFmtId="56" fontId="5" fillId="0" borderId="0" xfId="68" applyNumberFormat="1"/>
    <xf numFmtId="0" fontId="9" fillId="0" borderId="0" xfId="66">
      <alignment vertical="center"/>
    </xf>
    <xf numFmtId="0" fontId="11" fillId="0" borderId="0" xfId="66" applyFont="1">
      <alignment vertical="center"/>
    </xf>
    <xf numFmtId="0" fontId="9" fillId="24" borderId="0" xfId="66" applyFill="1">
      <alignment vertical="center"/>
    </xf>
    <xf numFmtId="0" fontId="9" fillId="25" borderId="0" xfId="66" applyFill="1">
      <alignment vertical="center"/>
    </xf>
    <xf numFmtId="0" fontId="22" fillId="0" borderId="0" xfId="61" applyFont="1"/>
    <xf numFmtId="0" fontId="9" fillId="0" borderId="30" xfId="62" applyBorder="1"/>
    <xf numFmtId="0" fontId="9" fillId="0" borderId="31" xfId="62" applyBorder="1"/>
    <xf numFmtId="0" fontId="9" fillId="0" borderId="32" xfId="62" applyBorder="1"/>
    <xf numFmtId="0" fontId="9" fillId="0" borderId="0" xfId="62"/>
    <xf numFmtId="0" fontId="9" fillId="0" borderId="33" xfId="62" applyBorder="1"/>
    <xf numFmtId="0" fontId="26" fillId="0" borderId="0" xfId="62" applyFont="1" applyAlignment="1">
      <alignment horizontal="center"/>
    </xf>
    <xf numFmtId="0" fontId="9" fillId="0" borderId="34" xfId="62" applyBorder="1"/>
    <xf numFmtId="0" fontId="11" fillId="0" borderId="26" xfId="62" applyFont="1" applyBorder="1" applyAlignment="1">
      <alignment vertical="center"/>
    </xf>
    <xf numFmtId="0" fontId="11" fillId="0" borderId="0" xfId="62" applyFont="1"/>
    <xf numFmtId="0" fontId="8" fillId="0" borderId="26" xfId="62" applyFont="1" applyBorder="1"/>
    <xf numFmtId="0" fontId="6" fillId="0" borderId="0" xfId="69" applyFont="1" applyAlignment="1">
      <alignment horizontal="right"/>
    </xf>
    <xf numFmtId="0" fontId="16" fillId="0" borderId="0" xfId="69" applyFont="1" applyAlignment="1">
      <alignment horizontal="left"/>
    </xf>
    <xf numFmtId="0" fontId="9" fillId="0" borderId="35" xfId="62" applyBorder="1"/>
    <xf numFmtId="0" fontId="9" fillId="0" borderId="36" xfId="62" applyBorder="1"/>
    <xf numFmtId="0" fontId="9" fillId="0" borderId="37" xfId="62" applyBorder="1"/>
    <xf numFmtId="0" fontId="11" fillId="0" borderId="0" xfId="62" applyFont="1" applyAlignment="1">
      <alignment horizontal="right"/>
    </xf>
    <xf numFmtId="0" fontId="30" fillId="0" borderId="0" xfId="68" applyFont="1" applyAlignment="1">
      <alignment horizontal="center"/>
    </xf>
    <xf numFmtId="0" fontId="9" fillId="0" borderId="0" xfId="66" applyAlignment="1">
      <alignment horizontal="center" vertical="center"/>
    </xf>
    <xf numFmtId="0" fontId="9" fillId="27" borderId="0" xfId="66" applyFill="1">
      <alignment vertical="center"/>
    </xf>
    <xf numFmtId="0" fontId="9" fillId="0" borderId="0" xfId="53" applyAlignment="1">
      <alignment vertical="center"/>
    </xf>
    <xf numFmtId="0" fontId="9" fillId="0" borderId="0" xfId="53" applyAlignment="1">
      <alignment horizontal="center" vertical="center"/>
    </xf>
    <xf numFmtId="177" fontId="51" fillId="0" borderId="0" xfId="53" applyNumberFormat="1" applyFont="1" applyAlignment="1">
      <alignment vertical="center"/>
    </xf>
    <xf numFmtId="0" fontId="9" fillId="0" borderId="13" xfId="53" applyBorder="1" applyAlignment="1">
      <alignment vertical="center"/>
    </xf>
    <xf numFmtId="0" fontId="9" fillId="0" borderId="18" xfId="53" applyBorder="1" applyAlignment="1">
      <alignment vertical="center"/>
    </xf>
    <xf numFmtId="0" fontId="9" fillId="0" borderId="20" xfId="53" applyBorder="1" applyAlignment="1">
      <alignment vertical="center"/>
    </xf>
    <xf numFmtId="0" fontId="9" fillId="0" borderId="42" xfId="53" applyBorder="1" applyAlignment="1">
      <alignment vertical="center"/>
    </xf>
    <xf numFmtId="0" fontId="9" fillId="0" borderId="43" xfId="53" applyBorder="1" applyAlignment="1">
      <alignment vertical="center"/>
    </xf>
    <xf numFmtId="0" fontId="50" fillId="0" borderId="0" xfId="53" applyFont="1" applyAlignment="1">
      <alignment vertical="center"/>
    </xf>
    <xf numFmtId="176" fontId="50" fillId="0" borderId="0" xfId="53" applyNumberFormat="1" applyFont="1" applyAlignment="1">
      <alignment horizontal="left" vertical="center"/>
    </xf>
    <xf numFmtId="0" fontId="9" fillId="0" borderId="44" xfId="53" applyBorder="1" applyAlignment="1">
      <alignment vertical="center"/>
    </xf>
    <xf numFmtId="38" fontId="50" fillId="0" borderId="0" xfId="36" applyFont="1" applyAlignment="1">
      <alignment vertical="center"/>
    </xf>
    <xf numFmtId="0" fontId="50" fillId="0" borderId="45" xfId="53" applyFont="1" applyBorder="1" applyAlignment="1">
      <alignment vertical="center"/>
    </xf>
    <xf numFmtId="176" fontId="50" fillId="0" borderId="45" xfId="53" applyNumberFormat="1" applyFont="1" applyBorder="1" applyAlignment="1">
      <alignment horizontal="left" vertical="center"/>
    </xf>
    <xf numFmtId="0" fontId="9" fillId="0" borderId="46" xfId="53" applyBorder="1" applyAlignment="1">
      <alignment vertical="center"/>
    </xf>
    <xf numFmtId="177" fontId="51" fillId="0" borderId="45" xfId="53" applyNumberFormat="1" applyFont="1" applyBorder="1" applyAlignment="1">
      <alignment vertical="center"/>
    </xf>
    <xf numFmtId="0" fontId="9" fillId="0" borderId="41" xfId="53" applyBorder="1" applyAlignment="1">
      <alignment vertical="center"/>
    </xf>
    <xf numFmtId="0" fontId="9" fillId="0" borderId="40" xfId="53" applyBorder="1" applyAlignment="1">
      <alignment vertical="center"/>
    </xf>
    <xf numFmtId="38" fontId="50" fillId="0" borderId="45" xfId="36" applyFont="1" applyBorder="1" applyAlignment="1">
      <alignment vertical="center"/>
    </xf>
    <xf numFmtId="0" fontId="9" fillId="0" borderId="45" xfId="53" applyBorder="1" applyAlignment="1">
      <alignment vertical="center"/>
    </xf>
    <xf numFmtId="0" fontId="9" fillId="0" borderId="12" xfId="53" applyBorder="1" applyAlignment="1">
      <alignment vertical="center"/>
    </xf>
    <xf numFmtId="0" fontId="9" fillId="0" borderId="47" xfId="53" applyBorder="1" applyAlignment="1">
      <alignment vertical="center"/>
    </xf>
    <xf numFmtId="0" fontId="9" fillId="0" borderId="19" xfId="53" applyBorder="1" applyAlignment="1">
      <alignment vertical="center"/>
    </xf>
    <xf numFmtId="0" fontId="9" fillId="0" borderId="0" xfId="53" applyAlignment="1">
      <alignment horizontal="center" vertical="center" wrapText="1"/>
    </xf>
    <xf numFmtId="0" fontId="9" fillId="0" borderId="46" xfId="53" applyBorder="1" applyAlignment="1">
      <alignment horizontal="center" vertical="center"/>
    </xf>
    <xf numFmtId="0" fontId="9" fillId="0" borderId="42" xfId="53" applyBorder="1" applyAlignment="1">
      <alignment horizontal="center" vertical="center"/>
    </xf>
    <xf numFmtId="0" fontId="9" fillId="0" borderId="43" xfId="53" applyBorder="1" applyAlignment="1">
      <alignment horizontal="center" vertical="center"/>
    </xf>
    <xf numFmtId="0" fontId="9" fillId="0" borderId="41" xfId="53" applyBorder="1" applyAlignment="1">
      <alignment horizontal="center" vertical="center"/>
    </xf>
    <xf numFmtId="0" fontId="9" fillId="0" borderId="45" xfId="53" applyBorder="1" applyAlignment="1">
      <alignment horizontal="center" vertical="center"/>
    </xf>
    <xf numFmtId="0" fontId="9" fillId="0" borderId="40" xfId="53" applyBorder="1" applyAlignment="1">
      <alignment horizontal="center" vertical="center"/>
    </xf>
    <xf numFmtId="0" fontId="11" fillId="0" borderId="0" xfId="53" applyFont="1" applyAlignment="1">
      <alignment vertical="center"/>
    </xf>
    <xf numFmtId="0" fontId="9" fillId="0" borderId="0" xfId="56">
      <alignment vertical="center"/>
    </xf>
    <xf numFmtId="0" fontId="54" fillId="0" borderId="0" xfId="51" applyFont="1">
      <alignment vertical="center"/>
    </xf>
    <xf numFmtId="0" fontId="55" fillId="0" borderId="0" xfId="51" applyFont="1">
      <alignment vertical="center"/>
    </xf>
    <xf numFmtId="0" fontId="56" fillId="0" borderId="0" xfId="51" applyFont="1">
      <alignment vertical="center"/>
    </xf>
    <xf numFmtId="0" fontId="57" fillId="0" borderId="0" xfId="51" applyFont="1">
      <alignment vertical="center"/>
    </xf>
    <xf numFmtId="0" fontId="62" fillId="0" borderId="0" xfId="51" applyFont="1">
      <alignment vertical="center"/>
    </xf>
    <xf numFmtId="0" fontId="58" fillId="0" borderId="0" xfId="51" applyFont="1">
      <alignment vertical="center"/>
    </xf>
    <xf numFmtId="0" fontId="60" fillId="0" borderId="0" xfId="51" applyFont="1">
      <alignment vertical="center"/>
    </xf>
    <xf numFmtId="0" fontId="59" fillId="0" borderId="0" xfId="51" applyFont="1">
      <alignment vertical="center"/>
    </xf>
    <xf numFmtId="0" fontId="11" fillId="0" borderId="20" xfId="66" applyFont="1" applyBorder="1" applyAlignment="1">
      <alignment horizontal="center" vertical="center"/>
    </xf>
    <xf numFmtId="0" fontId="11" fillId="0" borderId="13" xfId="66" applyFont="1" applyBorder="1" applyAlignment="1">
      <alignment horizontal="center" vertical="center"/>
    </xf>
    <xf numFmtId="0" fontId="66" fillId="0" borderId="0" xfId="66" applyFont="1">
      <alignment vertical="center"/>
    </xf>
    <xf numFmtId="0" fontId="9" fillId="29" borderId="0" xfId="66" applyFill="1">
      <alignment vertical="center"/>
    </xf>
    <xf numFmtId="0" fontId="69" fillId="29" borderId="0" xfId="66" applyFont="1" applyFill="1">
      <alignment vertical="center"/>
    </xf>
    <xf numFmtId="0" fontId="70" fillId="0" borderId="0" xfId="66" applyFont="1">
      <alignment vertical="center"/>
    </xf>
    <xf numFmtId="0" fontId="70" fillId="0" borderId="0" xfId="66" applyFont="1" applyAlignment="1">
      <alignment horizontal="center" vertical="center"/>
    </xf>
    <xf numFmtId="0" fontId="0" fillId="0" borderId="0" xfId="66" applyFont="1" applyAlignment="1">
      <alignment vertical="center" textRotation="255"/>
    </xf>
    <xf numFmtId="0" fontId="21" fillId="0" borderId="0" xfId="66" applyFont="1" applyAlignment="1">
      <alignment horizontal="center" vertical="center"/>
    </xf>
    <xf numFmtId="0" fontId="65" fillId="0" borderId="0" xfId="66" applyFont="1">
      <alignment vertical="center"/>
    </xf>
    <xf numFmtId="0" fontId="71" fillId="0" borderId="0" xfId="66" applyFont="1" applyAlignment="1">
      <alignment horizontal="center" vertical="center"/>
    </xf>
    <xf numFmtId="0" fontId="8" fillId="0" borderId="0" xfId="46" applyFont="1" applyAlignment="1">
      <alignment horizontal="center" vertical="center"/>
    </xf>
    <xf numFmtId="0" fontId="8" fillId="0" borderId="0" xfId="66" applyFont="1" applyAlignment="1">
      <alignment horizontal="center" vertical="center"/>
    </xf>
    <xf numFmtId="0" fontId="64" fillId="0" borderId="0" xfId="66" applyFont="1" applyAlignment="1">
      <alignment horizontal="left" vertical="center"/>
    </xf>
    <xf numFmtId="0" fontId="74" fillId="0" borderId="0" xfId="66" applyFont="1">
      <alignment vertical="center"/>
    </xf>
    <xf numFmtId="0" fontId="5" fillId="28" borderId="0" xfId="65" applyFill="1"/>
    <xf numFmtId="0" fontId="8" fillId="28" borderId="0" xfId="65" applyFont="1" applyFill="1"/>
    <xf numFmtId="0" fontId="8" fillId="28" borderId="0" xfId="68" applyFont="1" applyFill="1"/>
    <xf numFmtId="0" fontId="75" fillId="0" borderId="0" xfId="68" applyFont="1" applyAlignment="1">
      <alignment horizontal="right"/>
    </xf>
    <xf numFmtId="0" fontId="65" fillId="0" borderId="13" xfId="64" applyFont="1" applyBorder="1" applyAlignment="1">
      <alignment horizontal="center" vertical="center"/>
    </xf>
    <xf numFmtId="0" fontId="63" fillId="0" borderId="21" xfId="64" applyFont="1" applyBorder="1" applyAlignment="1">
      <alignment horizontal="center" vertical="center"/>
    </xf>
    <xf numFmtId="0" fontId="8" fillId="0" borderId="0" xfId="66" applyFont="1" applyAlignment="1">
      <alignment horizontal="center" vertical="center" wrapText="1"/>
    </xf>
    <xf numFmtId="0" fontId="65" fillId="0" borderId="20" xfId="64" applyFont="1" applyBorder="1" applyAlignment="1">
      <alignment horizontal="center" vertical="center"/>
    </xf>
    <xf numFmtId="0" fontId="63" fillId="0" borderId="20" xfId="64" applyFont="1" applyBorder="1" applyAlignment="1">
      <alignment horizontal="center" vertical="center"/>
    </xf>
    <xf numFmtId="49" fontId="12" fillId="0" borderId="0" xfId="0" applyNumberFormat="1" applyFont="1" applyProtection="1">
      <alignment vertical="center"/>
      <protection locked="0" hidden="1"/>
    </xf>
    <xf numFmtId="49" fontId="11" fillId="0" borderId="0" xfId="66" applyNumberFormat="1" applyFont="1" applyAlignment="1" applyProtection="1">
      <alignment horizontal="center" vertical="center"/>
      <protection locked="0" hidden="1"/>
    </xf>
    <xf numFmtId="0" fontId="11" fillId="0" borderId="0" xfId="66" applyFont="1" applyAlignment="1">
      <alignment horizontal="center" vertical="center"/>
    </xf>
    <xf numFmtId="0" fontId="12" fillId="0" borderId="0" xfId="0" applyFont="1">
      <alignment vertical="center"/>
    </xf>
    <xf numFmtId="0" fontId="64" fillId="0" borderId="0" xfId="66" applyFont="1">
      <alignment vertical="center"/>
    </xf>
    <xf numFmtId="0" fontId="94" fillId="28" borderId="0" xfId="65" applyFont="1" applyFill="1"/>
    <xf numFmtId="0" fontId="28" fillId="0" borderId="0" xfId="68" applyFont="1" applyAlignment="1">
      <alignment vertical="center"/>
    </xf>
    <xf numFmtId="0" fontId="29" fillId="0" borderId="0" xfId="0" applyFont="1">
      <alignment vertical="center"/>
    </xf>
    <xf numFmtId="0" fontId="65" fillId="0" borderId="19" xfId="64" applyFont="1" applyBorder="1" applyAlignment="1">
      <alignment horizontal="center" vertical="center"/>
    </xf>
    <xf numFmtId="0" fontId="65" fillId="0" borderId="12" xfId="64" applyFont="1" applyBorder="1" applyAlignment="1">
      <alignment horizontal="center" vertical="center"/>
    </xf>
    <xf numFmtId="0" fontId="9" fillId="0" borderId="0" xfId="67" applyAlignment="1">
      <alignment horizontal="center" vertical="center"/>
    </xf>
    <xf numFmtId="0" fontId="9" fillId="0" borderId="0" xfId="67" applyAlignment="1">
      <alignment vertical="center"/>
    </xf>
    <xf numFmtId="0" fontId="10" fillId="0" borderId="0" xfId="67" applyFont="1" applyAlignment="1">
      <alignment vertical="center"/>
    </xf>
    <xf numFmtId="0" fontId="11" fillId="0" borderId="0" xfId="67" applyFont="1" applyAlignment="1">
      <alignment horizontal="left"/>
    </xf>
    <xf numFmtId="0" fontId="11" fillId="0" borderId="0" xfId="67" applyFont="1" applyAlignment="1">
      <alignment vertical="center"/>
    </xf>
    <xf numFmtId="0" fontId="11" fillId="0" borderId="0" xfId="67" applyFont="1" applyAlignment="1">
      <alignment horizontal="right" vertical="center"/>
    </xf>
    <xf numFmtId="0" fontId="9" fillId="0" borderId="24" xfId="64" applyBorder="1" applyAlignment="1">
      <alignment horizontal="center" vertical="center"/>
    </xf>
    <xf numFmtId="0" fontId="9" fillId="0" borderId="25" xfId="64" applyBorder="1" applyAlignment="1">
      <alignment horizontal="center" vertical="center"/>
    </xf>
    <xf numFmtId="0" fontId="9" fillId="0" borderId="28" xfId="64" applyBorder="1" applyAlignment="1">
      <alignment horizontal="center" vertical="center"/>
    </xf>
    <xf numFmtId="0" fontId="9" fillId="0" borderId="29" xfId="64" applyBorder="1" applyAlignment="1">
      <alignment horizontal="center" vertical="center"/>
    </xf>
    <xf numFmtId="0" fontId="9" fillId="0" borderId="15" xfId="64" applyBorder="1" applyAlignment="1">
      <alignment horizontal="center" vertical="center"/>
    </xf>
    <xf numFmtId="0" fontId="63" fillId="0" borderId="27" xfId="64" applyFont="1" applyBorder="1" applyAlignment="1">
      <alignment horizontal="center" vertical="center"/>
    </xf>
    <xf numFmtId="0" fontId="9" fillId="0" borderId="10" xfId="64" applyBorder="1" applyAlignment="1">
      <alignment horizontal="center" vertical="center"/>
    </xf>
    <xf numFmtId="0" fontId="63" fillId="0" borderId="19" xfId="64" applyFont="1" applyBorder="1" applyAlignment="1">
      <alignment horizontal="center" vertical="center"/>
    </xf>
    <xf numFmtId="0" fontId="9" fillId="0" borderId="70" xfId="64" applyBorder="1" applyAlignment="1">
      <alignment horizontal="center" vertical="center"/>
    </xf>
    <xf numFmtId="20" fontId="9" fillId="0" borderId="41" xfId="64" applyNumberFormat="1" applyBorder="1" applyAlignment="1">
      <alignment horizontal="center" vertical="center"/>
    </xf>
    <xf numFmtId="0" fontId="9" fillId="0" borderId="11" xfId="64" applyBorder="1" applyAlignment="1">
      <alignment horizontal="center" vertical="center"/>
    </xf>
    <xf numFmtId="0" fontId="9" fillId="0" borderId="23" xfId="64" applyBorder="1" applyAlignment="1">
      <alignment horizontal="center" vertical="center"/>
    </xf>
    <xf numFmtId="0" fontId="9" fillId="0" borderId="22" xfId="64" applyBorder="1" applyAlignment="1">
      <alignment horizontal="center" vertical="center"/>
    </xf>
    <xf numFmtId="0" fontId="11" fillId="0" borderId="0" xfId="64" applyFont="1" applyAlignment="1">
      <alignment horizontal="left"/>
    </xf>
    <xf numFmtId="20" fontId="9" fillId="0" borderId="0" xfId="64" applyNumberFormat="1">
      <alignment vertical="center"/>
    </xf>
    <xf numFmtId="0" fontId="11" fillId="0" borderId="0" xfId="64" applyFont="1">
      <alignment vertical="center"/>
    </xf>
    <xf numFmtId="0" fontId="9" fillId="0" borderId="20" xfId="64" applyBorder="1" applyAlignment="1">
      <alignment horizontal="center" vertical="center"/>
    </xf>
    <xf numFmtId="0" fontId="9" fillId="0" borderId="27" xfId="64" applyBorder="1" applyAlignment="1">
      <alignment horizontal="center" vertical="center"/>
    </xf>
    <xf numFmtId="0" fontId="9" fillId="0" borderId="21" xfId="64" applyBorder="1" applyAlignment="1">
      <alignment horizontal="center" vertical="center"/>
    </xf>
    <xf numFmtId="0" fontId="9" fillId="0" borderId="19" xfId="64" applyBorder="1" applyAlignment="1">
      <alignment horizontal="center" vertical="center"/>
    </xf>
    <xf numFmtId="181" fontId="96" fillId="28" borderId="47" xfId="28" applyNumberFormat="1" applyFont="1" applyFill="1" applyBorder="1" applyAlignment="1">
      <alignment horizontal="center" vertical="center"/>
    </xf>
    <xf numFmtId="181" fontId="97" fillId="0" borderId="47" xfId="28" applyNumberFormat="1" applyFont="1" applyBorder="1" applyAlignment="1">
      <alignment horizontal="center" vertical="center"/>
    </xf>
    <xf numFmtId="181" fontId="98" fillId="0" borderId="47" xfId="28" applyNumberFormat="1" applyFont="1" applyBorder="1" applyAlignment="1">
      <alignment horizontal="center" vertical="center"/>
    </xf>
    <xf numFmtId="181" fontId="97" fillId="28" borderId="47" xfId="28" applyNumberFormat="1" applyFont="1" applyFill="1" applyBorder="1" applyAlignment="1">
      <alignment horizontal="center" vertical="center"/>
    </xf>
    <xf numFmtId="181" fontId="63" fillId="28" borderId="47" xfId="28" applyNumberFormat="1" applyFont="1" applyFill="1" applyBorder="1" applyAlignment="1">
      <alignment horizontal="center" vertical="center"/>
    </xf>
    <xf numFmtId="181" fontId="97" fillId="0" borderId="47" xfId="28" applyNumberFormat="1" applyFont="1" applyFill="1" applyBorder="1" applyAlignment="1">
      <alignment horizontal="center" vertical="center"/>
    </xf>
    <xf numFmtId="181" fontId="97" fillId="28" borderId="72" xfId="28" applyNumberFormat="1" applyFont="1" applyFill="1" applyBorder="1" applyAlignment="1">
      <alignment horizontal="center" vertical="center"/>
    </xf>
    <xf numFmtId="0" fontId="97" fillId="0" borderId="0" xfId="58" applyFont="1">
      <alignment vertical="center"/>
    </xf>
    <xf numFmtId="181" fontId="96" fillId="28" borderId="73" xfId="28" applyNumberFormat="1" applyFont="1" applyFill="1" applyBorder="1" applyAlignment="1">
      <alignment horizontal="center" vertical="center"/>
    </xf>
    <xf numFmtId="181" fontId="97" fillId="0" borderId="73" xfId="28" applyNumberFormat="1" applyFont="1" applyBorder="1" applyAlignment="1">
      <alignment horizontal="center" vertical="center"/>
    </xf>
    <xf numFmtId="181" fontId="97" fillId="28" borderId="73" xfId="28" applyNumberFormat="1" applyFont="1" applyFill="1" applyBorder="1" applyAlignment="1">
      <alignment horizontal="center" vertical="center"/>
    </xf>
    <xf numFmtId="181" fontId="63" fillId="29" borderId="73" xfId="28" applyNumberFormat="1" applyFont="1" applyFill="1" applyBorder="1" applyAlignment="1">
      <alignment horizontal="center" vertical="center"/>
    </xf>
    <xf numFmtId="181" fontId="97" fillId="29" borderId="73" xfId="28" applyNumberFormat="1" applyFont="1" applyFill="1" applyBorder="1" applyAlignment="1">
      <alignment horizontal="center" vertical="center"/>
    </xf>
    <xf numFmtId="181" fontId="97" fillId="52" borderId="73" xfId="28" applyNumberFormat="1" applyFont="1" applyFill="1" applyBorder="1" applyAlignment="1">
      <alignment horizontal="center" vertical="center"/>
    </xf>
    <xf numFmtId="181" fontId="97" fillId="0" borderId="73" xfId="28" applyNumberFormat="1" applyFont="1" applyFill="1" applyBorder="1" applyAlignment="1">
      <alignment horizontal="center" vertical="center"/>
    </xf>
    <xf numFmtId="181" fontId="97" fillId="28" borderId="74" xfId="28" applyNumberFormat="1" applyFont="1" applyFill="1" applyBorder="1" applyAlignment="1">
      <alignment horizontal="center" vertical="center"/>
    </xf>
    <xf numFmtId="0" fontId="99" fillId="0" borderId="0" xfId="364" applyFont="1"/>
    <xf numFmtId="181" fontId="96" fillId="28" borderId="75" xfId="28" applyNumberFormat="1" applyFont="1" applyFill="1" applyBorder="1" applyAlignment="1">
      <alignment horizontal="center" vertical="center"/>
    </xf>
    <xf numFmtId="181" fontId="100" fillId="0" borderId="75" xfId="28" applyNumberFormat="1" applyFont="1" applyBorder="1" applyAlignment="1">
      <alignment horizontal="center" vertical="center"/>
    </xf>
    <xf numFmtId="181" fontId="101" fillId="0" borderId="75" xfId="28" applyNumberFormat="1" applyFont="1" applyBorder="1" applyAlignment="1">
      <alignment horizontal="center" vertical="center"/>
    </xf>
    <xf numFmtId="181" fontId="97" fillId="28" borderId="75" xfId="28" applyNumberFormat="1" applyFont="1" applyFill="1" applyBorder="1" applyAlignment="1">
      <alignment horizontal="center" vertical="center"/>
    </xf>
    <xf numFmtId="181" fontId="64" fillId="0" borderId="75" xfId="28" applyNumberFormat="1" applyFont="1" applyBorder="1" applyAlignment="1">
      <alignment horizontal="center" vertical="center"/>
    </xf>
    <xf numFmtId="181" fontId="102" fillId="28" borderId="75" xfId="28" applyNumberFormat="1" applyFont="1" applyFill="1" applyBorder="1" applyAlignment="1">
      <alignment horizontal="center" vertical="center"/>
    </xf>
    <xf numFmtId="181" fontId="65" fillId="28" borderId="75" xfId="28" applyNumberFormat="1" applyFont="1" applyFill="1" applyBorder="1" applyAlignment="1">
      <alignment horizontal="center" vertical="center"/>
    </xf>
    <xf numFmtId="181" fontId="97" fillId="0" borderId="75" xfId="28" applyNumberFormat="1" applyFont="1" applyFill="1" applyBorder="1" applyAlignment="1">
      <alignment horizontal="center" vertical="center"/>
    </xf>
    <xf numFmtId="0" fontId="11" fillId="0" borderId="0" xfId="364" applyFont="1"/>
    <xf numFmtId="0" fontId="8" fillId="0" borderId="0" xfId="364" applyFont="1"/>
    <xf numFmtId="181" fontId="100" fillId="0" borderId="47" xfId="28" applyNumberFormat="1" applyFont="1" applyBorder="1" applyAlignment="1">
      <alignment horizontal="center" vertical="center"/>
    </xf>
    <xf numFmtId="181" fontId="101" fillId="0" borderId="47" xfId="28" applyNumberFormat="1" applyFont="1" applyBorder="1" applyAlignment="1">
      <alignment horizontal="center" vertical="center"/>
    </xf>
    <xf numFmtId="181" fontId="64" fillId="0" borderId="47" xfId="28" applyNumberFormat="1" applyFont="1" applyBorder="1" applyAlignment="1">
      <alignment horizontal="center" vertical="center"/>
    </xf>
    <xf numFmtId="181" fontId="102" fillId="28" borderId="47" xfId="28" applyNumberFormat="1" applyFont="1" applyFill="1" applyBorder="1" applyAlignment="1">
      <alignment horizontal="center" vertical="center"/>
    </xf>
    <xf numFmtId="181" fontId="65" fillId="28" borderId="47" xfId="28" applyNumberFormat="1" applyFont="1" applyFill="1" applyBorder="1" applyAlignment="1">
      <alignment horizontal="center" vertical="center"/>
    </xf>
    <xf numFmtId="181" fontId="102" fillId="28" borderId="43" xfId="28" applyNumberFormat="1" applyFont="1" applyFill="1" applyBorder="1" applyAlignment="1">
      <alignment horizontal="center" vertical="center"/>
    </xf>
    <xf numFmtId="0" fontId="102" fillId="0" borderId="0" xfId="364" applyFont="1"/>
    <xf numFmtId="0" fontId="5" fillId="0" borderId="0" xfId="364"/>
    <xf numFmtId="0" fontId="103" fillId="0" borderId="0" xfId="364" applyFont="1"/>
    <xf numFmtId="181" fontId="100" fillId="0" borderId="73" xfId="28" applyNumberFormat="1" applyFont="1" applyBorder="1" applyAlignment="1">
      <alignment horizontal="center" vertical="center"/>
    </xf>
    <xf numFmtId="181" fontId="104" fillId="0" borderId="73" xfId="28" applyNumberFormat="1" applyFont="1" applyBorder="1" applyAlignment="1">
      <alignment horizontal="center" vertical="center"/>
    </xf>
    <xf numFmtId="181" fontId="102" fillId="0" borderId="75" xfId="28" applyNumberFormat="1" applyFont="1" applyBorder="1" applyAlignment="1">
      <alignment horizontal="center" vertical="center"/>
    </xf>
    <xf numFmtId="181" fontId="97" fillId="0" borderId="75" xfId="28" applyNumberFormat="1" applyFont="1" applyBorder="1" applyAlignment="1">
      <alignment horizontal="center" vertical="center"/>
    </xf>
    <xf numFmtId="181" fontId="97" fillId="28" borderId="76" xfId="28" applyNumberFormat="1" applyFont="1" applyFill="1" applyBorder="1" applyAlignment="1">
      <alignment horizontal="center" vertical="center"/>
    </xf>
    <xf numFmtId="0" fontId="100" fillId="0" borderId="0" xfId="364" applyFont="1"/>
    <xf numFmtId="0" fontId="107" fillId="0" borderId="0" xfId="364" applyFont="1"/>
    <xf numFmtId="0" fontId="100" fillId="0" borderId="0" xfId="364" applyFont="1" applyAlignment="1">
      <alignment horizontal="center"/>
    </xf>
    <xf numFmtId="0" fontId="106" fillId="0" borderId="0" xfId="364" applyFont="1" applyAlignment="1">
      <alignment horizontal="center"/>
    </xf>
    <xf numFmtId="0" fontId="5" fillId="0" borderId="0" xfId="364" applyAlignment="1">
      <alignment horizontal="right"/>
    </xf>
    <xf numFmtId="181" fontId="104" fillId="0" borderId="75" xfId="28" applyNumberFormat="1" applyFont="1" applyBorder="1" applyAlignment="1">
      <alignment horizontal="center" vertical="center"/>
    </xf>
    <xf numFmtId="0" fontId="110" fillId="0" borderId="0" xfId="0" applyFont="1" applyAlignment="1">
      <alignment horizontal="center" vertical="center"/>
    </xf>
    <xf numFmtId="177" fontId="96" fillId="28" borderId="47" xfId="28" applyNumberFormat="1" applyFont="1" applyFill="1" applyBorder="1" applyAlignment="1">
      <alignment horizontal="center" vertical="center"/>
    </xf>
    <xf numFmtId="181" fontId="98" fillId="28" borderId="47" xfId="28" applyNumberFormat="1" applyFont="1" applyFill="1" applyBorder="1" applyAlignment="1">
      <alignment horizontal="center" vertical="center"/>
    </xf>
    <xf numFmtId="181" fontId="111" fillId="28" borderId="73" xfId="28" applyNumberFormat="1" applyFont="1" applyFill="1" applyBorder="1" applyAlignment="1">
      <alignment horizontal="center" vertical="center"/>
    </xf>
    <xf numFmtId="181" fontId="112" fillId="28" borderId="73" xfId="28" applyNumberFormat="1" applyFont="1" applyFill="1" applyBorder="1" applyAlignment="1">
      <alignment horizontal="center" vertical="center"/>
    </xf>
    <xf numFmtId="181" fontId="97" fillId="0" borderId="0" xfId="58" applyNumberFormat="1" applyFont="1" applyAlignment="1">
      <alignment horizontal="center" vertical="center"/>
    </xf>
    <xf numFmtId="0" fontId="97" fillId="0" borderId="0" xfId="58" applyFont="1" applyAlignment="1">
      <alignment horizontal="center" vertical="center"/>
    </xf>
    <xf numFmtId="0" fontId="63" fillId="0" borderId="0" xfId="58" applyFont="1" applyAlignment="1">
      <alignment horizontal="center" vertical="center"/>
    </xf>
    <xf numFmtId="0" fontId="100" fillId="0" borderId="0" xfId="58" applyFont="1" applyAlignment="1">
      <alignment horizontal="center" vertical="center"/>
    </xf>
    <xf numFmtId="0" fontId="64" fillId="0" borderId="0" xfId="58" applyFont="1" applyAlignment="1">
      <alignment horizontal="left" vertical="center"/>
    </xf>
    <xf numFmtId="0" fontId="108" fillId="29" borderId="0" xfId="58" applyFont="1" applyFill="1" applyAlignment="1">
      <alignment horizontal="center" vertical="center"/>
    </xf>
    <xf numFmtId="0" fontId="97" fillId="29" borderId="0" xfId="58" applyFont="1" applyFill="1" applyAlignment="1">
      <alignment horizontal="center" vertical="center"/>
    </xf>
    <xf numFmtId="0" fontId="97" fillId="0" borderId="0" xfId="58" quotePrefix="1" applyFont="1" applyAlignment="1">
      <alignment horizontal="center" vertical="center"/>
    </xf>
    <xf numFmtId="0" fontId="64" fillId="0" borderId="0" xfId="58" applyFont="1" applyAlignment="1">
      <alignment horizontal="center" vertical="center"/>
    </xf>
    <xf numFmtId="0" fontId="77" fillId="0" borderId="26" xfId="63" applyFont="1" applyBorder="1" applyAlignment="1">
      <alignment horizontal="center" vertical="center"/>
    </xf>
    <xf numFmtId="0" fontId="15" fillId="0" borderId="26" xfId="63" applyFont="1" applyBorder="1" applyAlignment="1">
      <alignment horizontal="center" vertical="center"/>
    </xf>
    <xf numFmtId="0" fontId="107" fillId="0" borderId="42" xfId="364" applyFont="1" applyBorder="1"/>
    <xf numFmtId="0" fontId="107" fillId="0" borderId="20" xfId="364" applyFont="1" applyBorder="1"/>
    <xf numFmtId="181" fontId="63" fillId="29" borderId="47" xfId="28" applyNumberFormat="1" applyFont="1" applyFill="1" applyBorder="1" applyAlignment="1">
      <alignment horizontal="center" vertical="center"/>
    </xf>
    <xf numFmtId="181" fontId="97" fillId="29" borderId="47" xfId="28" applyNumberFormat="1" applyFont="1" applyFill="1" applyBorder="1" applyAlignment="1">
      <alignment horizontal="center" vertical="center"/>
    </xf>
    <xf numFmtId="181" fontId="97" fillId="52" borderId="47" xfId="28" applyNumberFormat="1" applyFont="1" applyFill="1" applyBorder="1" applyAlignment="1">
      <alignment horizontal="center" vertical="center"/>
    </xf>
    <xf numFmtId="181" fontId="97" fillId="28" borderId="43" xfId="28" applyNumberFormat="1" applyFont="1" applyFill="1" applyBorder="1" applyAlignment="1">
      <alignment horizontal="center" vertical="center"/>
    </xf>
    <xf numFmtId="0" fontId="10" fillId="0" borderId="0" xfId="68" applyFont="1"/>
    <xf numFmtId="0" fontId="14" fillId="0" borderId="0" xfId="63" applyFont="1" applyAlignment="1">
      <alignment horizontal="center" vertical="center"/>
    </xf>
    <xf numFmtId="0" fontId="76" fillId="0" borderId="20" xfId="63" applyFont="1" applyBorder="1" applyAlignment="1">
      <alignment horizontal="center" vertical="center"/>
    </xf>
    <xf numFmtId="0" fontId="61" fillId="0" borderId="26" xfId="49" applyBorder="1" applyAlignment="1">
      <alignment horizontal="center" vertical="center"/>
    </xf>
    <xf numFmtId="0" fontId="110" fillId="0" borderId="26" xfId="49" applyFont="1" applyBorder="1" applyAlignment="1">
      <alignment horizontal="center" vertical="center"/>
    </xf>
    <xf numFmtId="0" fontId="77" fillId="0" borderId="0" xfId="63" applyFont="1" applyAlignment="1">
      <alignment horizontal="left" vertical="center"/>
    </xf>
    <xf numFmtId="0" fontId="77" fillId="0" borderId="0" xfId="63" applyFont="1">
      <alignment vertical="center"/>
    </xf>
    <xf numFmtId="0" fontId="47" fillId="0" borderId="0" xfId="56" applyFont="1">
      <alignment vertical="center"/>
    </xf>
    <xf numFmtId="0" fontId="53" fillId="0" borderId="0" xfId="51" applyFont="1">
      <alignment vertical="center"/>
    </xf>
    <xf numFmtId="0" fontId="117" fillId="0" borderId="0" xfId="51" applyFont="1">
      <alignment vertical="center"/>
    </xf>
    <xf numFmtId="0" fontId="117" fillId="0" borderId="0" xfId="59" applyFont="1">
      <alignment vertical="center"/>
    </xf>
    <xf numFmtId="0" fontId="118" fillId="0" borderId="0" xfId="51" applyFont="1">
      <alignment vertical="center"/>
    </xf>
    <xf numFmtId="0" fontId="119" fillId="0" borderId="0" xfId="51" applyFont="1">
      <alignment vertical="center"/>
    </xf>
    <xf numFmtId="38" fontId="65" fillId="0" borderId="0" xfId="366" applyFont="1" applyBorder="1" applyAlignment="1">
      <alignment vertical="center"/>
    </xf>
    <xf numFmtId="181" fontId="97" fillId="28" borderId="81" xfId="28" applyNumberFormat="1" applyFont="1" applyFill="1" applyBorder="1" applyAlignment="1">
      <alignment horizontal="center" vertical="center"/>
    </xf>
    <xf numFmtId="181" fontId="97" fillId="28" borderId="82" xfId="28" applyNumberFormat="1" applyFont="1" applyFill="1" applyBorder="1" applyAlignment="1">
      <alignment horizontal="center" vertical="center"/>
    </xf>
    <xf numFmtId="0" fontId="120" fillId="0" borderId="26" xfId="49" applyFont="1" applyBorder="1" applyAlignment="1">
      <alignment horizontal="center" vertical="center"/>
    </xf>
    <xf numFmtId="0" fontId="77" fillId="0" borderId="26" xfId="63" applyFont="1" applyBorder="1" applyAlignment="1">
      <alignment horizontal="right" vertical="center"/>
    </xf>
    <xf numFmtId="0" fontId="45" fillId="0" borderId="0" xfId="56" applyFont="1" applyAlignment="1">
      <alignment horizontal="center" vertical="center"/>
    </xf>
    <xf numFmtId="0" fontId="8" fillId="28" borderId="0" xfId="65" applyFont="1" applyFill="1" applyAlignment="1">
      <alignment horizontal="right"/>
    </xf>
    <xf numFmtId="0" fontId="123" fillId="28" borderId="0" xfId="65" applyFont="1" applyFill="1" applyAlignment="1">
      <alignment horizontal="right"/>
    </xf>
    <xf numFmtId="0" fontId="124" fillId="0" borderId="0" xfId="364" applyFont="1"/>
    <xf numFmtId="0" fontId="19" fillId="0" borderId="0" xfId="364" applyFont="1"/>
    <xf numFmtId="49" fontId="124" fillId="0" borderId="17" xfId="364" applyNumberFormat="1" applyFont="1" applyBorder="1" applyAlignment="1">
      <alignment horizontal="center" vertical="center"/>
    </xf>
    <xf numFmtId="49" fontId="124" fillId="0" borderId="49" xfId="364" applyNumberFormat="1" applyFont="1" applyBorder="1" applyAlignment="1">
      <alignment horizontal="center" vertical="center"/>
    </xf>
    <xf numFmtId="49" fontId="125" fillId="0" borderId="49" xfId="364" applyNumberFormat="1" applyFont="1" applyBorder="1" applyAlignment="1">
      <alignment horizontal="center" vertical="center"/>
    </xf>
    <xf numFmtId="49" fontId="126" fillId="0" borderId="13" xfId="364" applyNumberFormat="1" applyFont="1" applyBorder="1" applyAlignment="1">
      <alignment horizontal="center" vertical="center"/>
    </xf>
    <xf numFmtId="49" fontId="126" fillId="0" borderId="44" xfId="364" applyNumberFormat="1" applyFont="1" applyBorder="1" applyAlignment="1">
      <alignment horizontal="center" vertical="center"/>
    </xf>
    <xf numFmtId="49" fontId="126" fillId="0" borderId="12" xfId="364" applyNumberFormat="1" applyFont="1" applyBorder="1" applyAlignment="1">
      <alignment horizontal="center" vertical="center"/>
    </xf>
    <xf numFmtId="49" fontId="126" fillId="0" borderId="26" xfId="364" applyNumberFormat="1" applyFont="1" applyBorder="1" applyAlignment="1">
      <alignment horizontal="center" vertical="center"/>
    </xf>
    <xf numFmtId="49" fontId="126" fillId="0" borderId="14" xfId="364" applyNumberFormat="1" applyFont="1" applyBorder="1" applyAlignment="1">
      <alignment horizontal="center" vertical="center"/>
    </xf>
    <xf numFmtId="49" fontId="126" fillId="0" borderId="97" xfId="364" applyNumberFormat="1" applyFont="1" applyBorder="1" applyAlignment="1">
      <alignment horizontal="center" vertical="center"/>
    </xf>
    <xf numFmtId="49" fontId="99" fillId="0" borderId="0" xfId="364" applyNumberFormat="1" applyFont="1" applyAlignment="1">
      <alignment horizontal="center"/>
    </xf>
    <xf numFmtId="49" fontId="19" fillId="0" borderId="0" xfId="364" applyNumberFormat="1" applyFont="1" applyAlignment="1">
      <alignment horizontal="center"/>
    </xf>
    <xf numFmtId="20" fontId="65" fillId="0" borderId="20" xfId="64" applyNumberFormat="1" applyFont="1" applyBorder="1" applyAlignment="1">
      <alignment horizontal="center" vertical="center" shrinkToFit="1"/>
    </xf>
    <xf numFmtId="0" fontId="10" fillId="0" borderId="0" xfId="67" applyFont="1" applyAlignment="1">
      <alignment horizontal="center" vertical="center"/>
    </xf>
    <xf numFmtId="0" fontId="61" fillId="0" borderId="0" xfId="49">
      <alignment vertical="center"/>
    </xf>
    <xf numFmtId="0" fontId="110" fillId="0" borderId="0" xfId="49" applyFont="1">
      <alignment vertical="center"/>
    </xf>
    <xf numFmtId="0" fontId="68" fillId="0" borderId="0" xfId="66" applyFont="1">
      <alignment vertical="center"/>
    </xf>
    <xf numFmtId="49" fontId="99" fillId="0" borderId="0" xfId="364" applyNumberFormat="1" applyFont="1" applyAlignment="1">
      <alignment horizontal="left" vertical="center"/>
    </xf>
    <xf numFmtId="0" fontId="11" fillId="0" borderId="0" xfId="364" applyFont="1" applyAlignment="1">
      <alignment horizontal="left"/>
    </xf>
    <xf numFmtId="0" fontId="11" fillId="0" borderId="40" xfId="64" applyFont="1" applyBorder="1" applyAlignment="1">
      <alignment horizontal="center" vertical="center"/>
    </xf>
    <xf numFmtId="20" fontId="63" fillId="0" borderId="41" xfId="64" applyNumberFormat="1" applyFont="1" applyBorder="1" applyAlignment="1">
      <alignment horizontal="center" vertical="center"/>
    </xf>
    <xf numFmtId="20" fontId="63" fillId="0" borderId="14" xfId="64" applyNumberFormat="1" applyFont="1" applyBorder="1" applyAlignment="1">
      <alignment horizontal="center" vertical="center"/>
    </xf>
    <xf numFmtId="49" fontId="129" fillId="0" borderId="75" xfId="64" applyNumberFormat="1" applyFont="1" applyBorder="1" applyAlignment="1">
      <alignment horizontal="center" vertical="center"/>
    </xf>
    <xf numFmtId="49" fontId="135" fillId="0" borderId="110" xfId="64" applyNumberFormat="1" applyFont="1" applyBorder="1" applyAlignment="1">
      <alignment horizontal="center" vertical="center"/>
    </xf>
    <xf numFmtId="49" fontId="129" fillId="0" borderId="110" xfId="64" applyNumberFormat="1" applyFont="1" applyBorder="1" applyAlignment="1">
      <alignment horizontal="center" vertical="center"/>
    </xf>
    <xf numFmtId="49" fontId="129" fillId="0" borderId="100" xfId="64" applyNumberFormat="1" applyFont="1" applyBorder="1" applyAlignment="1">
      <alignment horizontal="center" vertical="center"/>
    </xf>
    <xf numFmtId="0" fontId="136" fillId="0" borderId="23" xfId="64" applyFont="1" applyBorder="1" applyAlignment="1">
      <alignment horizontal="center" vertical="center"/>
    </xf>
    <xf numFmtId="49" fontId="136" fillId="0" borderId="73" xfId="64" applyNumberFormat="1" applyFont="1" applyBorder="1" applyAlignment="1">
      <alignment horizontal="center" vertical="center"/>
    </xf>
    <xf numFmtId="0" fontId="136" fillId="0" borderId="22" xfId="64" applyFont="1" applyBorder="1" applyAlignment="1">
      <alignment horizontal="center" vertical="center"/>
    </xf>
    <xf numFmtId="0" fontId="127" fillId="0" borderId="0" xfId="364" applyFont="1" applyAlignment="1">
      <alignment horizontal="center"/>
    </xf>
    <xf numFmtId="0" fontId="5" fillId="0" borderId="115" xfId="364" applyBorder="1"/>
    <xf numFmtId="49" fontId="129" fillId="0" borderId="111" xfId="64" applyNumberFormat="1" applyFont="1" applyBorder="1" applyAlignment="1">
      <alignment horizontal="center" vertical="center"/>
    </xf>
    <xf numFmtId="49" fontId="129" fillId="0" borderId="108" xfId="64" applyNumberFormat="1" applyFont="1" applyBorder="1" applyAlignment="1">
      <alignment horizontal="center" vertical="center"/>
    </xf>
    <xf numFmtId="20" fontId="65" fillId="0" borderId="18" xfId="64" applyNumberFormat="1" applyFont="1" applyBorder="1" applyAlignment="1">
      <alignment horizontal="center" vertical="center" shrinkToFit="1"/>
    </xf>
    <xf numFmtId="20" fontId="9" fillId="0" borderId="25" xfId="64" applyNumberFormat="1" applyBorder="1" applyAlignment="1">
      <alignment horizontal="center" vertical="center"/>
    </xf>
    <xf numFmtId="0" fontId="8" fillId="28" borderId="0" xfId="65" applyFont="1" applyFill="1" applyAlignment="1">
      <alignment horizontal="left"/>
    </xf>
    <xf numFmtId="0" fontId="107" fillId="0" borderId="0" xfId="364" applyFont="1" applyAlignment="1">
      <alignment horizontal="center"/>
    </xf>
    <xf numFmtId="0" fontId="70" fillId="0" borderId="67" xfId="66" applyFont="1" applyBorder="1">
      <alignment vertical="center"/>
    </xf>
    <xf numFmtId="0" fontId="9" fillId="0" borderId="67" xfId="66" applyBorder="1" applyAlignment="1">
      <alignment horizontal="center" vertical="center"/>
    </xf>
    <xf numFmtId="49" fontId="138" fillId="28" borderId="0" xfId="0" applyNumberFormat="1" applyFont="1" applyFill="1">
      <alignment vertical="center"/>
    </xf>
    <xf numFmtId="0" fontId="11" fillId="0" borderId="114" xfId="66" applyFont="1" applyBorder="1" applyAlignment="1">
      <alignment horizontal="center" vertical="center"/>
    </xf>
    <xf numFmtId="0" fontId="11" fillId="0" borderId="116" xfId="66" applyFont="1" applyBorder="1" applyAlignment="1">
      <alignment horizontal="center" vertical="center"/>
    </xf>
    <xf numFmtId="0" fontId="9" fillId="0" borderId="115" xfId="66" applyBorder="1">
      <alignment vertical="center"/>
    </xf>
    <xf numFmtId="0" fontId="70" fillId="0" borderId="68" xfId="66" applyFont="1" applyBorder="1">
      <alignment vertical="center"/>
    </xf>
    <xf numFmtId="0" fontId="9" fillId="0" borderId="68" xfId="66" applyBorder="1" applyAlignment="1">
      <alignment horizontal="center" vertical="center"/>
    </xf>
    <xf numFmtId="0" fontId="9" fillId="0" borderId="69" xfId="66" applyBorder="1" applyAlignment="1">
      <alignment horizontal="center" vertical="center"/>
    </xf>
    <xf numFmtId="0" fontId="70" fillId="0" borderId="69" xfId="66" applyFont="1" applyBorder="1">
      <alignment vertical="center"/>
    </xf>
    <xf numFmtId="0" fontId="65" fillId="0" borderId="12" xfId="64" applyFont="1" applyBorder="1" applyAlignment="1">
      <alignment horizontal="center" vertical="center" shrinkToFit="1"/>
    </xf>
    <xf numFmtId="0" fontId="65" fillId="0" borderId="107" xfId="64" applyFont="1" applyBorder="1" applyAlignment="1">
      <alignment horizontal="center" vertical="center" shrinkToFit="1"/>
    </xf>
    <xf numFmtId="0" fontId="63" fillId="0" borderId="20" xfId="64" applyFont="1" applyBorder="1" applyAlignment="1">
      <alignment horizontal="center" vertical="center" shrinkToFit="1"/>
    </xf>
    <xf numFmtId="0" fontId="11" fillId="0" borderId="12" xfId="64" applyFont="1" applyBorder="1" applyAlignment="1">
      <alignment horizontal="center" vertical="center" shrinkToFit="1"/>
    </xf>
    <xf numFmtId="0" fontId="11" fillId="0" borderId="19" xfId="64" applyFont="1" applyBorder="1" applyAlignment="1">
      <alignment horizontal="center" vertical="center" shrinkToFit="1"/>
    </xf>
    <xf numFmtId="0" fontId="9" fillId="0" borderId="20" xfId="64" applyBorder="1" applyAlignment="1">
      <alignment horizontal="center" vertical="center" shrinkToFit="1"/>
    </xf>
    <xf numFmtId="0" fontId="9" fillId="0" borderId="25" xfId="64" applyBorder="1" applyAlignment="1">
      <alignment horizontal="center" vertical="center" shrinkToFit="1"/>
    </xf>
    <xf numFmtId="0" fontId="0" fillId="0" borderId="118" xfId="0" applyBorder="1">
      <alignment vertical="center"/>
    </xf>
    <xf numFmtId="0" fontId="0" fillId="0" borderId="114" xfId="0" applyBorder="1">
      <alignment vertical="center"/>
    </xf>
    <xf numFmtId="0" fontId="0" fillId="0" borderId="107" xfId="0" applyBorder="1">
      <alignment vertical="center"/>
    </xf>
    <xf numFmtId="0" fontId="0" fillId="0" borderId="113" xfId="0" applyBorder="1">
      <alignment vertical="center"/>
    </xf>
    <xf numFmtId="0" fontId="0" fillId="0" borderId="119" xfId="0" applyBorder="1">
      <alignment vertical="center"/>
    </xf>
    <xf numFmtId="0" fontId="0" fillId="0" borderId="47" xfId="0" applyBorder="1">
      <alignment vertical="center"/>
    </xf>
    <xf numFmtId="0" fontId="0" fillId="0" borderId="120" xfId="0" applyBorder="1">
      <alignment vertical="center"/>
    </xf>
    <xf numFmtId="0" fontId="0" fillId="0" borderId="20" xfId="0" applyBorder="1">
      <alignment vertical="center"/>
    </xf>
    <xf numFmtId="0" fontId="140" fillId="0" borderId="0" xfId="364" applyFont="1"/>
    <xf numFmtId="0" fontId="140" fillId="0" borderId="115" xfId="364" applyFont="1" applyBorder="1" applyAlignment="1">
      <alignment horizontal="center"/>
    </xf>
    <xf numFmtId="0" fontId="140" fillId="0" borderId="117" xfId="364" applyFont="1" applyBorder="1"/>
    <xf numFmtId="0" fontId="140" fillId="0" borderId="57" xfId="364" applyFont="1" applyBorder="1"/>
    <xf numFmtId="0" fontId="140" fillId="0" borderId="114" xfId="364" applyFont="1" applyBorder="1"/>
    <xf numFmtId="0" fontId="140" fillId="0" borderId="0" xfId="364" applyFont="1" applyAlignment="1">
      <alignment horizontal="center"/>
    </xf>
    <xf numFmtId="0" fontId="107" fillId="0" borderId="45" xfId="364" applyFont="1" applyBorder="1"/>
    <xf numFmtId="0" fontId="140" fillId="0" borderId="115" xfId="364" applyFont="1" applyBorder="1"/>
    <xf numFmtId="0" fontId="140" fillId="0" borderId="109" xfId="364" applyFont="1" applyBorder="1"/>
    <xf numFmtId="0" fontId="140" fillId="0" borderId="82" xfId="364" applyFont="1" applyBorder="1"/>
    <xf numFmtId="0" fontId="140" fillId="0" borderId="0" xfId="364" applyFont="1" applyAlignment="1">
      <alignment horizontal="right"/>
    </xf>
    <xf numFmtId="0" fontId="140" fillId="0" borderId="39" xfId="364" applyFont="1" applyBorder="1"/>
    <xf numFmtId="0" fontId="143" fillId="0" borderId="0" xfId="68" applyFont="1"/>
    <xf numFmtId="0" fontId="138" fillId="0" borderId="0" xfId="68" applyFont="1"/>
    <xf numFmtId="56" fontId="143" fillId="0" borderId="0" xfId="68" applyNumberFormat="1" applyFont="1"/>
    <xf numFmtId="0" fontId="105" fillId="0" borderId="121" xfId="364" applyFont="1" applyBorder="1" applyAlignment="1">
      <alignment horizontal="center"/>
    </xf>
    <xf numFmtId="0" fontId="5" fillId="0" borderId="122" xfId="364" applyBorder="1"/>
    <xf numFmtId="0" fontId="106" fillId="0" borderId="121" xfId="364" applyFont="1" applyBorder="1" applyAlignment="1">
      <alignment horizontal="center"/>
    </xf>
    <xf numFmtId="0" fontId="140" fillId="0" borderId="123" xfId="364" applyFont="1" applyBorder="1"/>
    <xf numFmtId="49" fontId="106" fillId="0" borderId="115" xfId="364" applyNumberFormat="1" applyFont="1" applyBorder="1" applyAlignment="1">
      <alignment horizontal="center"/>
    </xf>
    <xf numFmtId="182" fontId="5" fillId="0" borderId="122" xfId="364" applyNumberFormat="1" applyBorder="1"/>
    <xf numFmtId="49" fontId="106" fillId="0" borderId="124" xfId="364" applyNumberFormat="1" applyFont="1" applyBorder="1" applyAlignment="1">
      <alignment horizontal="center"/>
    </xf>
    <xf numFmtId="0" fontId="140" fillId="0" borderId="125" xfId="364" applyFont="1" applyBorder="1"/>
    <xf numFmtId="0" fontId="140" fillId="0" borderId="18" xfId="364" applyFont="1" applyBorder="1" applyAlignment="1">
      <alignment horizontal="center"/>
    </xf>
    <xf numFmtId="0" fontId="140" fillId="0" borderId="122" xfId="364" applyFont="1" applyBorder="1"/>
    <xf numFmtId="0" fontId="140" fillId="0" borderId="124" xfId="364" applyFont="1" applyBorder="1" applyAlignment="1">
      <alignment horizontal="center"/>
    </xf>
    <xf numFmtId="0" fontId="140" fillId="0" borderId="126" xfId="364" applyFont="1" applyBorder="1" applyAlignment="1">
      <alignment horizontal="center"/>
    </xf>
    <xf numFmtId="0" fontId="140" fillId="0" borderId="127" xfId="364" applyFont="1" applyBorder="1"/>
    <xf numFmtId="0" fontId="107" fillId="0" borderId="129" xfId="364" applyFont="1" applyBorder="1"/>
    <xf numFmtId="0" fontId="107" fillId="0" borderId="129" xfId="364" applyFont="1" applyBorder="1" applyAlignment="1">
      <alignment horizontal="center"/>
    </xf>
    <xf numFmtId="0" fontId="140" fillId="0" borderId="128" xfId="364" applyFont="1" applyBorder="1" applyAlignment="1">
      <alignment horizontal="center"/>
    </xf>
    <xf numFmtId="0" fontId="107" fillId="0" borderId="130" xfId="364" applyFont="1" applyBorder="1"/>
    <xf numFmtId="0" fontId="140" fillId="0" borderId="121" xfId="364" applyFont="1" applyBorder="1" applyAlignment="1">
      <alignment horizontal="center"/>
    </xf>
    <xf numFmtId="0" fontId="140" fillId="0" borderId="131" xfId="364" applyFont="1" applyBorder="1" applyAlignment="1">
      <alignment horizontal="right"/>
    </xf>
    <xf numFmtId="0" fontId="140" fillId="0" borderId="129" xfId="364" applyFont="1" applyBorder="1"/>
    <xf numFmtId="0" fontId="107" fillId="0" borderId="132" xfId="364" applyFont="1" applyBorder="1"/>
    <xf numFmtId="0" fontId="142" fillId="0" borderId="0" xfId="364" applyFont="1"/>
    <xf numFmtId="0" fontId="142" fillId="0" borderId="121" xfId="364" applyFont="1" applyBorder="1"/>
    <xf numFmtId="18" fontId="144" fillId="0" borderId="0" xfId="364" applyNumberFormat="1" applyFont="1" applyAlignment="1">
      <alignment horizontal="right"/>
    </xf>
    <xf numFmtId="0" fontId="144" fillId="0" borderId="20" xfId="364" applyFont="1" applyBorder="1"/>
    <xf numFmtId="0" fontId="106" fillId="0" borderId="131" xfId="364" applyFont="1" applyBorder="1" applyAlignment="1">
      <alignment horizontal="center"/>
    </xf>
    <xf numFmtId="0" fontId="100" fillId="0" borderId="129" xfId="364" applyFont="1" applyBorder="1" applyAlignment="1">
      <alignment horizontal="center"/>
    </xf>
    <xf numFmtId="0" fontId="100" fillId="0" borderId="129" xfId="364" applyFont="1" applyBorder="1"/>
    <xf numFmtId="49" fontId="145" fillId="0" borderId="110" xfId="64" applyNumberFormat="1" applyFont="1" applyBorder="1" applyAlignment="1">
      <alignment horizontal="center" vertical="center" wrapText="1"/>
    </xf>
    <xf numFmtId="0" fontId="11" fillId="0" borderId="14" xfId="64" applyFont="1" applyBorder="1" applyAlignment="1">
      <alignment horizontal="center" vertical="center"/>
    </xf>
    <xf numFmtId="0" fontId="9" fillId="0" borderId="40" xfId="64" applyBorder="1" applyAlignment="1">
      <alignment horizontal="center" vertical="center"/>
    </xf>
    <xf numFmtId="0" fontId="9" fillId="0" borderId="71" xfId="64" applyBorder="1" applyAlignment="1">
      <alignment horizontal="center" vertical="center"/>
    </xf>
    <xf numFmtId="0" fontId="11" fillId="0" borderId="40" xfId="64" applyFont="1" applyBorder="1" applyAlignment="1">
      <alignment horizontal="center" vertical="center" shrinkToFit="1"/>
    </xf>
    <xf numFmtId="0" fontId="11" fillId="0" borderId="23" xfId="64" applyFont="1" applyBorder="1" applyAlignment="1">
      <alignment horizontal="center" vertical="center" shrinkToFit="1"/>
    </xf>
    <xf numFmtId="0" fontId="11" fillId="0" borderId="41" xfId="64" applyFont="1" applyBorder="1" applyAlignment="1">
      <alignment horizontal="center" vertical="center" shrinkToFit="1"/>
    </xf>
    <xf numFmtId="0" fontId="11" fillId="0" borderId="14" xfId="64" applyFont="1" applyBorder="1" applyAlignment="1">
      <alignment horizontal="center" vertical="center" shrinkToFit="1"/>
    </xf>
    <xf numFmtId="0" fontId="66" fillId="0" borderId="23" xfId="64" applyFont="1" applyBorder="1" applyAlignment="1">
      <alignment horizontal="center" vertical="center" shrinkToFit="1"/>
    </xf>
    <xf numFmtId="0" fontId="65" fillId="0" borderId="14" xfId="64" applyFont="1" applyBorder="1" applyAlignment="1">
      <alignment horizontal="center" vertical="center" shrinkToFit="1"/>
    </xf>
    <xf numFmtId="0" fontId="11" fillId="0" borderId="112" xfId="64" applyFont="1" applyBorder="1" applyAlignment="1">
      <alignment horizontal="center" vertical="center" shrinkToFit="1"/>
    </xf>
    <xf numFmtId="0" fontId="134" fillId="0" borderId="82" xfId="64" applyFont="1" applyBorder="1" applyAlignment="1">
      <alignment horizontal="center" vertical="center" shrinkToFit="1"/>
    </xf>
    <xf numFmtId="0" fontId="11" fillId="0" borderId="113" xfId="64" applyFont="1" applyBorder="1" applyAlignment="1">
      <alignment horizontal="center" vertical="center" shrinkToFit="1"/>
    </xf>
    <xf numFmtId="0" fontId="134" fillId="0" borderId="99" xfId="64" applyFont="1" applyBorder="1" applyAlignment="1">
      <alignment horizontal="center" vertical="center" shrinkToFit="1"/>
    </xf>
    <xf numFmtId="0" fontId="7" fillId="28" borderId="0" xfId="65" applyFont="1" applyFill="1" applyAlignment="1">
      <alignment horizontal="center" vertical="center"/>
    </xf>
    <xf numFmtId="0" fontId="76" fillId="0" borderId="0" xfId="63" applyFont="1" applyAlignment="1">
      <alignment horizontal="center" vertical="center"/>
    </xf>
    <xf numFmtId="0" fontId="13" fillId="0" borderId="0" xfId="63" applyFont="1" applyAlignment="1">
      <alignment horizontal="center" vertical="center"/>
    </xf>
    <xf numFmtId="0" fontId="76" fillId="0" borderId="48" xfId="63" applyFont="1" applyBorder="1" applyAlignment="1">
      <alignment horizontal="center" vertical="center"/>
    </xf>
    <xf numFmtId="0" fontId="114" fillId="0" borderId="48" xfId="56" applyFont="1" applyBorder="1" applyAlignment="1">
      <alignment horizontal="center" vertical="center"/>
    </xf>
    <xf numFmtId="0" fontId="14" fillId="0" borderId="0" xfId="63" applyFont="1" applyAlignment="1">
      <alignment horizontal="center" vertical="center"/>
    </xf>
    <xf numFmtId="0" fontId="77" fillId="0" borderId="26" xfId="63" applyFont="1" applyBorder="1" applyAlignment="1">
      <alignment horizontal="center" vertical="center"/>
    </xf>
    <xf numFmtId="0" fontId="15" fillId="0" borderId="26" xfId="63" applyFont="1" applyBorder="1" applyAlignment="1">
      <alignment horizontal="center" vertical="center"/>
    </xf>
    <xf numFmtId="0" fontId="77" fillId="0" borderId="19" xfId="63" applyFont="1" applyBorder="1" applyAlignment="1">
      <alignment horizontal="center" vertical="center"/>
    </xf>
    <xf numFmtId="0" fontId="61" fillId="0" borderId="38" xfId="49" applyBorder="1">
      <alignment vertical="center"/>
    </xf>
    <xf numFmtId="0" fontId="121" fillId="0" borderId="26" xfId="49" applyFont="1" applyBorder="1" applyAlignment="1">
      <alignment horizontal="center" vertical="center"/>
    </xf>
    <xf numFmtId="0" fontId="61" fillId="0" borderId="38" xfId="49" applyBorder="1" applyAlignment="1">
      <alignment horizontal="center" vertical="center"/>
    </xf>
    <xf numFmtId="0" fontId="61" fillId="0" borderId="12" xfId="49" applyBorder="1" applyAlignment="1">
      <alignment horizontal="center" vertical="center"/>
    </xf>
    <xf numFmtId="0" fontId="15" fillId="0" borderId="19" xfId="63" applyFont="1" applyBorder="1" applyAlignment="1">
      <alignment horizontal="center" vertical="center"/>
    </xf>
    <xf numFmtId="0" fontId="14" fillId="0" borderId="19" xfId="63" applyFont="1" applyBorder="1" applyAlignment="1">
      <alignment horizontal="center" vertical="center"/>
    </xf>
    <xf numFmtId="0" fontId="61" fillId="0" borderId="12" xfId="49" applyBorder="1">
      <alignment vertical="center"/>
    </xf>
    <xf numFmtId="0" fontId="15" fillId="0" borderId="19" xfId="63" applyFont="1" applyBorder="1" applyAlignment="1">
      <alignment horizontal="left" vertical="center"/>
    </xf>
    <xf numFmtId="0" fontId="61" fillId="0" borderId="26" xfId="49" applyBorder="1" applyAlignment="1">
      <alignment horizontal="center" vertical="center"/>
    </xf>
    <xf numFmtId="0" fontId="120" fillId="0" borderId="19" xfId="49" applyFont="1" applyBorder="1" applyAlignment="1">
      <alignment horizontal="center" vertical="center"/>
    </xf>
    <xf numFmtId="0" fontId="120" fillId="0" borderId="12" xfId="49" applyFont="1" applyBorder="1" applyAlignment="1">
      <alignment horizontal="center" vertical="center"/>
    </xf>
    <xf numFmtId="0" fontId="15" fillId="0" borderId="26" xfId="63" applyFont="1" applyBorder="1" applyAlignment="1">
      <alignment horizontal="left" vertical="center"/>
    </xf>
    <xf numFmtId="0" fontId="61" fillId="0" borderId="26" xfId="49" applyBorder="1">
      <alignment vertical="center"/>
    </xf>
    <xf numFmtId="0" fontId="77" fillId="0" borderId="40" xfId="63" applyFont="1" applyBorder="1" applyAlignment="1">
      <alignment horizontal="center" vertical="center" shrinkToFit="1"/>
    </xf>
    <xf numFmtId="0" fontId="61" fillId="0" borderId="45" xfId="49" applyBorder="1" applyAlignment="1">
      <alignment horizontal="center" vertical="center" shrinkToFit="1"/>
    </xf>
    <xf numFmtId="0" fontId="61" fillId="0" borderId="41" xfId="49" applyBorder="1" applyAlignment="1">
      <alignment horizontal="center" vertical="center" shrinkToFit="1"/>
    </xf>
    <xf numFmtId="0" fontId="61" fillId="0" borderId="43" xfId="49" applyBorder="1" applyAlignment="1">
      <alignment horizontal="center" vertical="center" shrinkToFit="1"/>
    </xf>
    <xf numFmtId="0" fontId="61" fillId="0" borderId="0" xfId="49" applyAlignment="1">
      <alignment horizontal="center" vertical="center" shrinkToFit="1"/>
    </xf>
    <xf numFmtId="0" fontId="61" fillId="0" borderId="42" xfId="49" applyBorder="1" applyAlignment="1">
      <alignment horizontal="center" vertical="center" shrinkToFit="1"/>
    </xf>
    <xf numFmtId="0" fontId="61" fillId="0" borderId="20" xfId="49" applyBorder="1" applyAlignment="1">
      <alignment horizontal="center" vertical="center" shrinkToFit="1"/>
    </xf>
    <xf numFmtId="0" fontId="61" fillId="0" borderId="18" xfId="49" applyBorder="1" applyAlignment="1">
      <alignment horizontal="center" vertical="center" shrinkToFit="1"/>
    </xf>
    <xf numFmtId="0" fontId="61" fillId="0" borderId="13" xfId="49" applyBorder="1" applyAlignment="1">
      <alignment horizontal="center" vertical="center" shrinkToFit="1"/>
    </xf>
    <xf numFmtId="0" fontId="15" fillId="0" borderId="38" xfId="63" applyFont="1" applyBorder="1" applyAlignment="1">
      <alignment horizontal="center" vertical="center"/>
    </xf>
    <xf numFmtId="0" fontId="9" fillId="0" borderId="12" xfId="63" applyBorder="1" applyAlignment="1">
      <alignment horizontal="center" vertical="center"/>
    </xf>
    <xf numFmtId="0" fontId="14" fillId="0" borderId="38" xfId="63" applyFont="1" applyBorder="1" applyAlignment="1">
      <alignment horizontal="center" vertical="center"/>
    </xf>
    <xf numFmtId="0" fontId="14" fillId="0" borderId="12" xfId="63" applyFont="1" applyBorder="1" applyAlignment="1">
      <alignment horizontal="center" vertical="center"/>
    </xf>
    <xf numFmtId="0" fontId="77" fillId="0" borderId="38" xfId="63" applyFont="1" applyBorder="1" applyAlignment="1">
      <alignment horizontal="center" vertical="center"/>
    </xf>
    <xf numFmtId="0" fontId="11" fillId="0" borderId="12" xfId="63" applyFont="1" applyBorder="1" applyAlignment="1">
      <alignment horizontal="center" vertical="center"/>
    </xf>
    <xf numFmtId="0" fontId="9" fillId="0" borderId="38" xfId="63" applyBorder="1" applyAlignment="1">
      <alignment horizontal="center" vertical="center"/>
    </xf>
    <xf numFmtId="0" fontId="14" fillId="0" borderId="26" xfId="63" applyFont="1" applyBorder="1" applyAlignment="1">
      <alignment horizontal="center" vertical="center"/>
    </xf>
    <xf numFmtId="0" fontId="14" fillId="0" borderId="78" xfId="63" applyFont="1" applyBorder="1" applyAlignment="1">
      <alignment horizontal="center" vertical="center"/>
    </xf>
    <xf numFmtId="0" fontId="14" fillId="0" borderId="79" xfId="63" applyFont="1" applyBorder="1" applyAlignment="1">
      <alignment horizontal="center" vertical="center"/>
    </xf>
    <xf numFmtId="0" fontId="14" fillId="0" borderId="80" xfId="63" applyFont="1" applyBorder="1" applyAlignment="1">
      <alignment horizontal="center" vertical="center"/>
    </xf>
    <xf numFmtId="0" fontId="77" fillId="0" borderId="0" xfId="63" applyFont="1" applyAlignment="1">
      <alignment horizontal="left" vertical="center"/>
    </xf>
    <xf numFmtId="0" fontId="14" fillId="0" borderId="0" xfId="63" applyFont="1" applyAlignment="1">
      <alignment horizontal="left" vertical="center"/>
    </xf>
    <xf numFmtId="0" fontId="61" fillId="0" borderId="0" xfId="49" applyAlignment="1">
      <alignment horizontal="left" vertical="center"/>
    </xf>
    <xf numFmtId="0" fontId="115" fillId="0" borderId="26" xfId="63" applyFont="1" applyBorder="1" applyAlignment="1">
      <alignment horizontal="center" vertical="center"/>
    </xf>
    <xf numFmtId="0" fontId="122" fillId="0" borderId="26" xfId="367" applyBorder="1" applyAlignment="1">
      <alignment horizontal="center" vertical="center"/>
    </xf>
    <xf numFmtId="0" fontId="14" fillId="0" borderId="45" xfId="63" applyFont="1" applyBorder="1" applyAlignment="1">
      <alignment horizontal="left" vertical="center"/>
    </xf>
    <xf numFmtId="0" fontId="107" fillId="0" borderId="52" xfId="364" applyFont="1" applyBorder="1" applyAlignment="1">
      <alignment horizontal="center"/>
    </xf>
    <xf numFmtId="0" fontId="107" fillId="0" borderId="77" xfId="364" applyFont="1" applyBorder="1" applyAlignment="1">
      <alignment horizontal="center"/>
    </xf>
    <xf numFmtId="0" fontId="108" fillId="0" borderId="18" xfId="364" applyFont="1" applyBorder="1" applyAlignment="1">
      <alignment horizontal="center"/>
    </xf>
    <xf numFmtId="0" fontId="108" fillId="0" borderId="0" xfId="364" applyFont="1" applyAlignment="1">
      <alignment horizontal="center"/>
    </xf>
    <xf numFmtId="49" fontId="141" fillId="0" borderId="0" xfId="364" applyNumberFormat="1" applyFont="1" applyAlignment="1">
      <alignment horizontal="center" vertical="top"/>
    </xf>
    <xf numFmtId="0" fontId="104" fillId="0" borderId="50" xfId="364" applyFont="1" applyBorder="1" applyAlignment="1">
      <alignment horizontal="center" vertical="center" shrinkToFit="1"/>
    </xf>
    <xf numFmtId="0" fontId="107" fillId="0" borderId="25" xfId="364" applyFont="1" applyBorder="1" applyAlignment="1">
      <alignment horizontal="center" vertical="center" shrinkToFit="1"/>
    </xf>
    <xf numFmtId="0" fontId="107" fillId="0" borderId="0" xfId="364" applyFont="1" applyAlignment="1">
      <alignment horizontal="center"/>
    </xf>
    <xf numFmtId="0" fontId="109" fillId="0" borderId="18" xfId="0" applyFont="1" applyBorder="1" applyAlignment="1">
      <alignment horizontal="center"/>
    </xf>
    <xf numFmtId="0" fontId="104" fillId="0" borderId="0" xfId="364" applyFont="1" applyAlignment="1">
      <alignment horizontal="center"/>
    </xf>
    <xf numFmtId="0" fontId="104" fillId="0" borderId="25" xfId="364" applyFont="1" applyBorder="1" applyAlignment="1">
      <alignment horizontal="center" vertical="center" shrinkToFit="1"/>
    </xf>
    <xf numFmtId="0" fontId="140" fillId="0" borderId="0" xfId="364" applyFont="1" applyAlignment="1">
      <alignment horizontal="center"/>
    </xf>
    <xf numFmtId="0" fontId="140" fillId="0" borderId="115" xfId="364" applyFont="1" applyBorder="1" applyAlignment="1">
      <alignment horizontal="center"/>
    </xf>
    <xf numFmtId="0" fontId="108" fillId="0" borderId="115" xfId="364" applyFont="1" applyBorder="1" applyAlignment="1">
      <alignment horizontal="center"/>
    </xf>
    <xf numFmtId="49" fontId="141" fillId="0" borderId="54" xfId="364" applyNumberFormat="1" applyFont="1" applyBorder="1" applyAlignment="1">
      <alignment horizontal="center" vertical="top"/>
    </xf>
    <xf numFmtId="49" fontId="141" fillId="0" borderId="55" xfId="364" applyNumberFormat="1" applyFont="1" applyBorder="1" applyAlignment="1">
      <alignment horizontal="center" vertical="top"/>
    </xf>
    <xf numFmtId="0" fontId="109" fillId="0" borderId="0" xfId="0" applyFont="1" applyAlignment="1">
      <alignment horizontal="center"/>
    </xf>
    <xf numFmtId="0" fontId="104" fillId="0" borderId="50" xfId="364" applyFont="1" applyBorder="1" applyAlignment="1">
      <alignment horizontal="center" vertical="center"/>
    </xf>
    <xf numFmtId="0" fontId="107" fillId="0" borderId="25" xfId="364" applyFont="1" applyBorder="1" applyAlignment="1">
      <alignment horizontal="center" vertical="center"/>
    </xf>
    <xf numFmtId="0" fontId="99" fillId="0" borderId="16" xfId="364" applyFont="1" applyBorder="1" applyAlignment="1">
      <alignment horizontal="center" vertical="center"/>
    </xf>
    <xf numFmtId="0" fontId="99" fillId="0" borderId="83" xfId="364" applyFont="1" applyBorder="1" applyAlignment="1">
      <alignment horizontal="center" vertical="center"/>
    </xf>
    <xf numFmtId="0" fontId="124" fillId="0" borderId="49" xfId="364" applyFont="1" applyBorder="1" applyAlignment="1">
      <alignment horizontal="center" vertical="center"/>
    </xf>
    <xf numFmtId="0" fontId="137" fillId="0" borderId="16" xfId="364" applyFont="1" applyBorder="1" applyAlignment="1">
      <alignment horizontal="center" vertical="center"/>
    </xf>
    <xf numFmtId="0" fontId="130" fillId="0" borderId="49" xfId="364" applyFont="1" applyBorder="1" applyAlignment="1">
      <alignment horizontal="center" vertical="center"/>
    </xf>
    <xf numFmtId="0" fontId="124" fillId="0" borderId="49" xfId="364" applyFont="1" applyBorder="1" applyAlignment="1">
      <alignment horizontal="center" vertical="center" shrinkToFit="1"/>
    </xf>
    <xf numFmtId="0" fontId="99" fillId="0" borderId="83" xfId="364" applyFont="1" applyBorder="1" applyAlignment="1">
      <alignment horizontal="center" vertical="center" shrinkToFit="1"/>
    </xf>
    <xf numFmtId="0" fontId="19" fillId="0" borderId="0" xfId="364" applyFont="1" applyAlignment="1">
      <alignment horizontal="center"/>
    </xf>
    <xf numFmtId="0" fontId="5" fillId="0" borderId="115" xfId="364" applyBorder="1" applyAlignment="1">
      <alignment horizontal="center"/>
    </xf>
    <xf numFmtId="0" fontId="0" fillId="0" borderId="0" xfId="0" applyAlignment="1">
      <alignment horizontal="center"/>
    </xf>
    <xf numFmtId="0" fontId="109" fillId="0" borderId="115" xfId="0" applyFont="1" applyBorder="1" applyAlignment="1">
      <alignment horizontal="center"/>
    </xf>
    <xf numFmtId="49" fontId="124" fillId="0" borderId="24" xfId="364" applyNumberFormat="1" applyFont="1" applyBorder="1" applyAlignment="1">
      <alignment horizontal="center" vertical="center"/>
    </xf>
    <xf numFmtId="49" fontId="124" fillId="0" borderId="25" xfId="364" applyNumberFormat="1" applyFont="1" applyBorder="1" applyAlignment="1">
      <alignment horizontal="center" vertical="center"/>
    </xf>
    <xf numFmtId="0" fontId="124" fillId="0" borderId="11" xfId="364" applyFont="1" applyBorder="1" applyAlignment="1">
      <alignment horizontal="center" vertical="center" shrinkToFit="1"/>
    </xf>
    <xf numFmtId="0" fontId="99" fillId="0" borderId="93" xfId="364" applyFont="1" applyBorder="1" applyAlignment="1">
      <alignment horizontal="center" vertical="center" shrinkToFit="1"/>
    </xf>
    <xf numFmtId="49" fontId="126" fillId="0" borderId="94" xfId="364" applyNumberFormat="1" applyFont="1" applyBorder="1" applyAlignment="1">
      <alignment horizontal="center" vertical="center"/>
    </xf>
    <xf numFmtId="49" fontId="126" fillId="0" borderId="14" xfId="364" applyNumberFormat="1" applyFont="1" applyBorder="1" applyAlignment="1">
      <alignment horizontal="center" vertical="center"/>
    </xf>
    <xf numFmtId="49" fontId="126" fillId="0" borderId="23" xfId="364" applyNumberFormat="1" applyFont="1" applyBorder="1" applyAlignment="1">
      <alignment horizontal="center" vertical="center"/>
    </xf>
    <xf numFmtId="49" fontId="126" fillId="0" borderId="95" xfId="364" applyNumberFormat="1" applyFont="1" applyBorder="1" applyAlignment="1">
      <alignment horizontal="center" vertical="center"/>
    </xf>
    <xf numFmtId="49" fontId="126" fillId="0" borderId="96" xfId="364" applyNumberFormat="1" applyFont="1" applyBorder="1" applyAlignment="1">
      <alignment horizontal="center" vertical="center"/>
    </xf>
    <xf numFmtId="49" fontId="126" fillId="0" borderId="39" xfId="364" applyNumberFormat="1" applyFont="1" applyBorder="1" applyAlignment="1">
      <alignment horizontal="center" vertical="center"/>
    </xf>
    <xf numFmtId="49" fontId="126" fillId="0" borderId="98" xfId="364" applyNumberFormat="1" applyFont="1" applyBorder="1" applyAlignment="1">
      <alignment horizontal="center" vertical="center"/>
    </xf>
    <xf numFmtId="0" fontId="124" fillId="0" borderId="15" xfId="364" applyFont="1" applyBorder="1" applyAlignment="1">
      <alignment horizontal="center" vertical="center"/>
    </xf>
    <xf numFmtId="0" fontId="99" fillId="0" borderId="84" xfId="364" applyFont="1" applyBorder="1" applyAlignment="1">
      <alignment horizontal="center" vertical="center"/>
    </xf>
    <xf numFmtId="49" fontId="126" fillId="0" borderId="85" xfId="364" applyNumberFormat="1" applyFont="1" applyBorder="1" applyAlignment="1">
      <alignment horizontal="center" vertical="center"/>
    </xf>
    <xf numFmtId="49" fontId="126" fillId="0" borderId="86" xfId="364" applyNumberFormat="1" applyFont="1" applyBorder="1" applyAlignment="1">
      <alignment horizontal="center" vertical="center"/>
    </xf>
    <xf numFmtId="49" fontId="126" fillId="0" borderId="20" xfId="364" applyNumberFormat="1" applyFont="1" applyBorder="1" applyAlignment="1">
      <alignment horizontal="center" vertical="center"/>
    </xf>
    <xf numFmtId="49" fontId="126" fillId="0" borderId="13" xfId="364" applyNumberFormat="1" applyFont="1" applyBorder="1" applyAlignment="1">
      <alignment horizontal="center" vertical="center"/>
    </xf>
    <xf numFmtId="49" fontId="126" fillId="0" borderId="87" xfId="364" applyNumberFormat="1" applyFont="1" applyBorder="1" applyAlignment="1">
      <alignment horizontal="center" vertical="center"/>
    </xf>
    <xf numFmtId="49" fontId="126" fillId="0" borderId="18" xfId="364" applyNumberFormat="1" applyFont="1" applyBorder="1" applyAlignment="1">
      <alignment horizontal="center" vertical="center"/>
    </xf>
    <xf numFmtId="0" fontId="137" fillId="0" borderId="10" xfId="364" applyFont="1" applyBorder="1" applyAlignment="1">
      <alignment horizontal="center" vertical="center"/>
    </xf>
    <xf numFmtId="0" fontId="130" fillId="0" borderId="88" xfId="364" applyFont="1" applyBorder="1" applyAlignment="1">
      <alignment horizontal="center" vertical="center"/>
    </xf>
    <xf numFmtId="49" fontId="126" fillId="0" borderId="89" xfId="364" applyNumberFormat="1" applyFont="1" applyBorder="1" applyAlignment="1">
      <alignment horizontal="center" vertical="center"/>
    </xf>
    <xf numFmtId="49" fontId="126" fillId="0" borderId="12" xfId="364" applyNumberFormat="1" applyFont="1" applyBorder="1" applyAlignment="1">
      <alignment horizontal="center" vertical="center"/>
    </xf>
    <xf numFmtId="49" fontId="126" fillId="0" borderId="90" xfId="364" applyNumberFormat="1" applyFont="1" applyBorder="1" applyAlignment="1">
      <alignment horizontal="center" vertical="center"/>
    </xf>
    <xf numFmtId="49" fontId="126" fillId="0" borderId="91" xfId="364" applyNumberFormat="1" applyFont="1" applyBorder="1" applyAlignment="1">
      <alignment horizontal="center" vertical="center"/>
    </xf>
    <xf numFmtId="49" fontId="126" fillId="0" borderId="19" xfId="364" applyNumberFormat="1" applyFont="1" applyBorder="1" applyAlignment="1">
      <alignment horizontal="center" vertical="center"/>
    </xf>
    <xf numFmtId="49" fontId="126" fillId="0" borderId="92" xfId="364" applyNumberFormat="1" applyFont="1" applyBorder="1" applyAlignment="1">
      <alignment horizontal="center" vertical="center"/>
    </xf>
    <xf numFmtId="49" fontId="126" fillId="0" borderId="38" xfId="364" applyNumberFormat="1" applyFont="1" applyBorder="1" applyAlignment="1">
      <alignment horizontal="center" vertical="center"/>
    </xf>
    <xf numFmtId="0" fontId="124" fillId="0" borderId="10" xfId="364" applyFont="1" applyBorder="1" applyAlignment="1">
      <alignment horizontal="center" vertical="center"/>
    </xf>
    <xf numFmtId="0" fontId="99" fillId="0" borderId="88" xfId="364" applyFont="1" applyBorder="1" applyAlignment="1">
      <alignment horizontal="center" vertical="center"/>
    </xf>
    <xf numFmtId="0" fontId="124" fillId="0" borderId="11" xfId="364" applyFont="1" applyBorder="1" applyAlignment="1">
      <alignment horizontal="center" vertical="center"/>
    </xf>
    <xf numFmtId="0" fontId="99" fillId="0" borderId="93" xfId="364" applyFont="1" applyBorder="1" applyAlignment="1">
      <alignment horizontal="center" vertical="center"/>
    </xf>
    <xf numFmtId="0" fontId="19" fillId="0" borderId="49" xfId="364" applyFont="1" applyBorder="1" applyAlignment="1">
      <alignment horizontal="center" vertical="center"/>
    </xf>
    <xf numFmtId="0" fontId="137" fillId="0" borderId="15" xfId="364" applyFont="1" applyBorder="1" applyAlignment="1">
      <alignment horizontal="center" vertical="center"/>
    </xf>
    <xf numFmtId="0" fontId="130" fillId="0" borderId="84" xfId="364" applyFont="1" applyBorder="1" applyAlignment="1">
      <alignment horizontal="center" vertical="center"/>
    </xf>
    <xf numFmtId="0" fontId="124" fillId="0" borderId="16" xfId="364" applyFont="1" applyBorder="1" applyAlignment="1">
      <alignment horizontal="center" vertical="center"/>
    </xf>
    <xf numFmtId="0" fontId="99" fillId="0" borderId="49" xfId="364" applyFont="1" applyBorder="1" applyAlignment="1">
      <alignment horizontal="center" vertical="center"/>
    </xf>
    <xf numFmtId="49" fontId="128" fillId="0" borderId="0" xfId="364" applyNumberFormat="1" applyFont="1" applyAlignment="1">
      <alignment horizontal="center" vertical="top"/>
    </xf>
    <xf numFmtId="0" fontId="12" fillId="0" borderId="0" xfId="0" applyFont="1" applyAlignment="1">
      <alignment horizontal="center" vertical="center"/>
    </xf>
    <xf numFmtId="0" fontId="10" fillId="0" borderId="0" xfId="67" applyFont="1" applyAlignment="1">
      <alignment horizontal="center" vertical="center"/>
    </xf>
    <xf numFmtId="49" fontId="11" fillId="0" borderId="50" xfId="64" applyNumberFormat="1" applyFont="1" applyBorder="1" applyAlignment="1">
      <alignment horizontal="center" vertical="center"/>
    </xf>
    <xf numFmtId="49" fontId="12" fillId="0" borderId="17" xfId="52" applyNumberFormat="1" applyFont="1" applyBorder="1" applyAlignment="1">
      <alignment horizontal="center" vertical="center"/>
    </xf>
    <xf numFmtId="0" fontId="0" fillId="0" borderId="28" xfId="52" applyFont="1" applyBorder="1" applyAlignment="1">
      <alignment horizontal="center" vertical="center"/>
    </xf>
    <xf numFmtId="0" fontId="3" fillId="0" borderId="24" xfId="52" applyBorder="1" applyAlignment="1">
      <alignment horizontal="center" vertical="center"/>
    </xf>
    <xf numFmtId="0" fontId="3" fillId="0" borderId="17" xfId="52" applyBorder="1" applyAlignment="1">
      <alignment horizontal="center" vertical="center"/>
    </xf>
    <xf numFmtId="0" fontId="9" fillId="0" borderId="49" xfId="64" applyBorder="1">
      <alignment vertical="center"/>
    </xf>
    <xf numFmtId="0" fontId="9" fillId="0" borderId="28" xfId="64" applyBorder="1">
      <alignment vertical="center"/>
    </xf>
    <xf numFmtId="0" fontId="9" fillId="0" borderId="24" xfId="64" applyBorder="1">
      <alignment vertical="center"/>
    </xf>
    <xf numFmtId="0" fontId="9" fillId="0" borderId="17" xfId="64" applyBorder="1">
      <alignment vertical="center"/>
    </xf>
    <xf numFmtId="0" fontId="3" fillId="0" borderId="28" xfId="52" applyBorder="1" applyAlignment="1">
      <alignment horizontal="center" vertical="center"/>
    </xf>
    <xf numFmtId="0" fontId="9" fillId="0" borderId="0" xfId="53" applyAlignment="1">
      <alignment horizontal="center" vertical="center"/>
    </xf>
    <xf numFmtId="177" fontId="50" fillId="0" borderId="0" xfId="53" applyNumberFormat="1" applyFont="1" applyAlignment="1">
      <alignment horizontal="left" vertical="center"/>
    </xf>
    <xf numFmtId="0" fontId="11" fillId="0" borderId="0" xfId="53" applyFont="1" applyAlignment="1">
      <alignment horizontal="left" vertical="center"/>
    </xf>
    <xf numFmtId="0" fontId="50" fillId="0" borderId="45" xfId="53" applyFont="1" applyBorder="1" applyAlignment="1">
      <alignment vertical="center"/>
    </xf>
    <xf numFmtId="0" fontId="50" fillId="0" borderId="0" xfId="53" applyFont="1" applyAlignment="1">
      <alignment vertical="center"/>
    </xf>
    <xf numFmtId="178" fontId="51" fillId="0" borderId="40" xfId="53" applyNumberFormat="1" applyFont="1" applyBorder="1" applyAlignment="1">
      <alignment horizontal="left" vertical="center"/>
    </xf>
    <xf numFmtId="178" fontId="51" fillId="0" borderId="45" xfId="53" applyNumberFormat="1" applyFont="1" applyBorder="1" applyAlignment="1">
      <alignment horizontal="left" vertical="center"/>
    </xf>
    <xf numFmtId="0" fontId="9" fillId="0" borderId="45" xfId="53" applyBorder="1" applyAlignment="1">
      <alignment horizontal="left" vertical="center"/>
    </xf>
    <xf numFmtId="178" fontId="51" fillId="0" borderId="43" xfId="53" applyNumberFormat="1" applyFont="1" applyBorder="1" applyAlignment="1">
      <alignment horizontal="left" vertical="center"/>
    </xf>
    <xf numFmtId="178" fontId="51" fillId="0" borderId="0" xfId="53" applyNumberFormat="1" applyFont="1" applyAlignment="1">
      <alignment horizontal="left" vertical="center"/>
    </xf>
    <xf numFmtId="0" fontId="9" fillId="0" borderId="0" xfId="53" applyAlignment="1">
      <alignment horizontal="left" vertical="center"/>
    </xf>
    <xf numFmtId="0" fontId="0" fillId="0" borderId="0" xfId="0" applyAlignment="1">
      <alignment horizontal="center" vertical="center"/>
    </xf>
    <xf numFmtId="0" fontId="9" fillId="0" borderId="18" xfId="53" applyBorder="1" applyAlignment="1">
      <alignment horizontal="center" vertical="center"/>
    </xf>
    <xf numFmtId="0" fontId="95" fillId="0" borderId="45" xfId="53" applyFont="1" applyBorder="1" applyAlignment="1">
      <alignment vertical="center"/>
    </xf>
    <xf numFmtId="0" fontId="95" fillId="0" borderId="0" xfId="53" applyFont="1" applyAlignment="1">
      <alignment vertical="center"/>
    </xf>
    <xf numFmtId="178" fontId="93" fillId="0" borderId="45" xfId="53" applyNumberFormat="1" applyFont="1" applyBorder="1" applyAlignment="1">
      <alignment horizontal="right" vertical="center"/>
    </xf>
    <xf numFmtId="0" fontId="94" fillId="0" borderId="41" xfId="53" applyFont="1" applyBorder="1" applyAlignment="1">
      <alignment horizontal="right" vertical="center"/>
    </xf>
    <xf numFmtId="178" fontId="93" fillId="0" borderId="0" xfId="53" applyNumberFormat="1" applyFont="1" applyAlignment="1">
      <alignment horizontal="right" vertical="center"/>
    </xf>
    <xf numFmtId="0" fontId="94" fillId="0" borderId="42" xfId="53" applyFont="1" applyBorder="1" applyAlignment="1">
      <alignment horizontal="right" vertical="center"/>
    </xf>
    <xf numFmtId="0" fontId="95" fillId="0" borderId="18" xfId="53" applyFont="1" applyBorder="1" applyAlignment="1">
      <alignment vertical="center"/>
    </xf>
    <xf numFmtId="38" fontId="51" fillId="0" borderId="0" xfId="36" applyFont="1" applyBorder="1" applyAlignment="1">
      <alignment vertical="center"/>
    </xf>
    <xf numFmtId="38" fontId="51" fillId="0" borderId="42" xfId="36" applyFont="1" applyBorder="1" applyAlignment="1">
      <alignment vertical="center"/>
    </xf>
    <xf numFmtId="177" fontId="93" fillId="0" borderId="43" xfId="53" applyNumberFormat="1" applyFont="1" applyBorder="1" applyAlignment="1">
      <alignment vertical="center"/>
    </xf>
    <xf numFmtId="177" fontId="93" fillId="0" borderId="0" xfId="53" applyNumberFormat="1" applyFont="1" applyAlignment="1">
      <alignment vertical="center"/>
    </xf>
    <xf numFmtId="177" fontId="93" fillId="0" borderId="45" xfId="53" applyNumberFormat="1" applyFont="1" applyBorder="1" applyAlignment="1">
      <alignment vertical="center"/>
    </xf>
    <xf numFmtId="0" fontId="94" fillId="0" borderId="41" xfId="53" applyFont="1" applyBorder="1" applyAlignment="1">
      <alignment vertical="center"/>
    </xf>
    <xf numFmtId="0" fontId="94" fillId="0" borderId="42" xfId="53" applyFont="1" applyBorder="1" applyAlignment="1">
      <alignment vertical="center"/>
    </xf>
    <xf numFmtId="177" fontId="94" fillId="0" borderId="45" xfId="53" applyNumberFormat="1" applyFont="1" applyBorder="1" applyAlignment="1">
      <alignment vertical="center"/>
    </xf>
    <xf numFmtId="177" fontId="94" fillId="0" borderId="0" xfId="53" applyNumberFormat="1" applyFont="1" applyAlignment="1">
      <alignment vertical="center"/>
    </xf>
    <xf numFmtId="0" fontId="70" fillId="0" borderId="50" xfId="66" applyFont="1" applyBorder="1">
      <alignment vertical="center"/>
    </xf>
    <xf numFmtId="0" fontId="0" fillId="0" borderId="24" xfId="0" applyBorder="1">
      <alignment vertical="center"/>
    </xf>
    <xf numFmtId="0" fontId="0" fillId="0" borderId="25" xfId="0" applyBorder="1">
      <alignment vertical="center"/>
    </xf>
    <xf numFmtId="0" fontId="0" fillId="0" borderId="50" xfId="0" applyBorder="1">
      <alignment vertical="center"/>
    </xf>
    <xf numFmtId="0" fontId="11" fillId="26" borderId="40" xfId="66" applyFont="1" applyFill="1" applyBorder="1" applyAlignment="1">
      <alignment horizontal="center" vertical="center" wrapText="1"/>
    </xf>
    <xf numFmtId="0" fontId="11" fillId="26" borderId="45" xfId="66" applyFont="1" applyFill="1" applyBorder="1" applyAlignment="1">
      <alignment horizontal="center" vertical="center" wrapText="1"/>
    </xf>
    <xf numFmtId="0" fontId="11" fillId="26" borderId="41" xfId="66" applyFont="1" applyFill="1" applyBorder="1" applyAlignment="1">
      <alignment horizontal="center" vertical="center" wrapText="1"/>
    </xf>
    <xf numFmtId="0" fontId="11" fillId="26" borderId="43" xfId="66" applyFont="1" applyFill="1" applyBorder="1" applyAlignment="1">
      <alignment horizontal="center" vertical="center" wrapText="1"/>
    </xf>
    <xf numFmtId="0" fontId="11" fillId="26" borderId="0" xfId="66" applyFont="1" applyFill="1" applyAlignment="1">
      <alignment horizontal="center" vertical="center" wrapText="1"/>
    </xf>
    <xf numFmtId="0" fontId="11" fillId="26" borderId="42" xfId="66" applyFont="1" applyFill="1" applyBorder="1" applyAlignment="1">
      <alignment horizontal="center" vertical="center" wrapText="1"/>
    </xf>
    <xf numFmtId="0" fontId="11" fillId="26" borderId="20" xfId="66" applyFont="1" applyFill="1" applyBorder="1" applyAlignment="1">
      <alignment horizontal="center" vertical="center" wrapText="1"/>
    </xf>
    <xf numFmtId="0" fontId="11" fillId="26" borderId="18" xfId="66" applyFont="1" applyFill="1" applyBorder="1" applyAlignment="1">
      <alignment horizontal="center" vertical="center" wrapText="1"/>
    </xf>
    <xf numFmtId="0" fontId="11" fillId="26" borderId="13" xfId="66" applyFont="1" applyFill="1" applyBorder="1" applyAlignment="1">
      <alignment horizontal="center" vertical="center" wrapText="1"/>
    </xf>
    <xf numFmtId="0" fontId="68" fillId="27" borderId="0" xfId="66" applyFont="1" applyFill="1" applyAlignment="1">
      <alignment horizontal="center" vertical="center"/>
    </xf>
    <xf numFmtId="0" fontId="11" fillId="0" borderId="19" xfId="66" applyFont="1" applyBorder="1" applyAlignment="1">
      <alignment horizontal="center" vertical="center"/>
    </xf>
    <xf numFmtId="0" fontId="11" fillId="0" borderId="12" xfId="66" applyFont="1" applyBorder="1" applyAlignment="1">
      <alignment horizontal="center" vertical="center"/>
    </xf>
    <xf numFmtId="0" fontId="11" fillId="53" borderId="51" xfId="66" applyFont="1" applyFill="1" applyBorder="1" applyAlignment="1">
      <alignment horizontal="center" vertical="center"/>
    </xf>
    <xf numFmtId="0" fontId="11" fillId="53" borderId="52" xfId="66" applyFont="1" applyFill="1" applyBorder="1" applyAlignment="1">
      <alignment horizontal="center" vertical="center"/>
    </xf>
    <xf numFmtId="0" fontId="11" fillId="53" borderId="53" xfId="66" applyFont="1" applyFill="1" applyBorder="1" applyAlignment="1">
      <alignment horizontal="center" vertical="center"/>
    </xf>
    <xf numFmtId="0" fontId="11" fillId="53" borderId="54" xfId="66" applyFont="1" applyFill="1" applyBorder="1" applyAlignment="1">
      <alignment horizontal="center" vertical="center"/>
    </xf>
    <xf numFmtId="0" fontId="11" fillId="53" borderId="0" xfId="66" applyFont="1" applyFill="1" applyAlignment="1">
      <alignment horizontal="center" vertical="center"/>
    </xf>
    <xf numFmtId="0" fontId="11" fillId="53" borderId="55" xfId="66" applyFont="1" applyFill="1" applyBorder="1" applyAlignment="1">
      <alignment horizontal="center" vertical="center"/>
    </xf>
    <xf numFmtId="0" fontId="11" fillId="53" borderId="56" xfId="66" applyFont="1" applyFill="1" applyBorder="1" applyAlignment="1">
      <alignment horizontal="center" vertical="center"/>
    </xf>
    <xf numFmtId="0" fontId="11" fillId="53" borderId="57" xfId="66" applyFont="1" applyFill="1" applyBorder="1" applyAlignment="1">
      <alignment horizontal="center" vertical="center"/>
    </xf>
    <xf numFmtId="0" fontId="11" fillId="53" borderId="58" xfId="66" applyFont="1" applyFill="1" applyBorder="1" applyAlignment="1">
      <alignment horizontal="center" vertical="center"/>
    </xf>
    <xf numFmtId="0" fontId="8" fillId="0" borderId="0" xfId="66" applyFont="1" applyAlignment="1">
      <alignment horizontal="center" vertical="center" wrapText="1"/>
    </xf>
    <xf numFmtId="0" fontId="8" fillId="0" borderId="0" xfId="46" applyFont="1" applyAlignment="1">
      <alignment horizontal="center" vertical="center"/>
    </xf>
    <xf numFmtId="0" fontId="72" fillId="30" borderId="61" xfId="0" applyFont="1" applyFill="1" applyBorder="1" applyAlignment="1">
      <alignment horizontal="center" vertical="center" wrapText="1"/>
    </xf>
    <xf numFmtId="0" fontId="72" fillId="30" borderId="62" xfId="0" applyFont="1" applyFill="1" applyBorder="1" applyAlignment="1">
      <alignment horizontal="center" vertical="center" wrapText="1"/>
    </xf>
    <xf numFmtId="0" fontId="72" fillId="30" borderId="63" xfId="0" applyFont="1" applyFill="1" applyBorder="1" applyAlignment="1">
      <alignment horizontal="center" vertical="center" wrapText="1"/>
    </xf>
    <xf numFmtId="0" fontId="72" fillId="30" borderId="64" xfId="0" applyFont="1" applyFill="1" applyBorder="1" applyAlignment="1">
      <alignment horizontal="center" vertical="center" wrapText="1"/>
    </xf>
    <xf numFmtId="0" fontId="72" fillId="30" borderId="65" xfId="0" applyFont="1" applyFill="1" applyBorder="1" applyAlignment="1">
      <alignment horizontal="center" vertical="center" wrapText="1"/>
    </xf>
    <xf numFmtId="0" fontId="72" fillId="30" borderId="66" xfId="0" applyFont="1" applyFill="1" applyBorder="1" applyAlignment="1">
      <alignment horizontal="center" vertical="center" wrapText="1"/>
    </xf>
    <xf numFmtId="49" fontId="11" fillId="53" borderId="51" xfId="66" applyNumberFormat="1" applyFont="1" applyFill="1" applyBorder="1" applyAlignment="1" applyProtection="1">
      <alignment horizontal="center" vertical="center"/>
      <protection locked="0" hidden="1"/>
    </xf>
    <xf numFmtId="0" fontId="0" fillId="53" borderId="52" xfId="0" applyFill="1" applyBorder="1">
      <alignment vertical="center"/>
    </xf>
    <xf numFmtId="0" fontId="0" fillId="53" borderId="53" xfId="0" applyFill="1" applyBorder="1">
      <alignment vertical="center"/>
    </xf>
    <xf numFmtId="0" fontId="0" fillId="53" borderId="54" xfId="0" applyFill="1" applyBorder="1">
      <alignment vertical="center"/>
    </xf>
    <xf numFmtId="0" fontId="0" fillId="53" borderId="0" xfId="0" applyFill="1">
      <alignment vertical="center"/>
    </xf>
    <xf numFmtId="0" fontId="0" fillId="53" borderId="55" xfId="0" applyFill="1" applyBorder="1">
      <alignment vertical="center"/>
    </xf>
    <xf numFmtId="0" fontId="0" fillId="53" borderId="56" xfId="0" applyFill="1" applyBorder="1">
      <alignment vertical="center"/>
    </xf>
    <xf numFmtId="0" fontId="0" fillId="53" borderId="57" xfId="0" applyFill="1" applyBorder="1">
      <alignment vertical="center"/>
    </xf>
    <xf numFmtId="0" fontId="0" fillId="53" borderId="58" xfId="0" applyFill="1" applyBorder="1">
      <alignment vertical="center"/>
    </xf>
    <xf numFmtId="0" fontId="67" fillId="27" borderId="0" xfId="66" applyFont="1" applyFill="1" applyAlignment="1">
      <alignment horizontal="center" vertical="center" wrapText="1"/>
    </xf>
    <xf numFmtId="49" fontId="12" fillId="0" borderId="50" xfId="0" applyNumberFormat="1" applyFont="1" applyBorder="1" applyProtection="1">
      <alignment vertical="center"/>
      <protection locked="0" hidden="1"/>
    </xf>
    <xf numFmtId="0" fontId="19" fillId="26" borderId="114" xfId="66" applyFont="1" applyFill="1" applyBorder="1" applyAlignment="1">
      <alignment horizontal="center" vertical="center" wrapText="1"/>
    </xf>
    <xf numFmtId="0" fontId="19" fillId="26" borderId="115" xfId="66" applyFont="1" applyFill="1" applyBorder="1" applyAlignment="1">
      <alignment horizontal="center" vertical="center" wrapText="1"/>
    </xf>
    <xf numFmtId="0" fontId="19" fillId="26" borderId="116" xfId="66" applyFont="1" applyFill="1" applyBorder="1" applyAlignment="1">
      <alignment horizontal="center" vertical="center" wrapText="1"/>
    </xf>
    <xf numFmtId="0" fontId="19" fillId="26" borderId="43" xfId="66" applyFont="1" applyFill="1" applyBorder="1" applyAlignment="1">
      <alignment horizontal="center" vertical="center" wrapText="1"/>
    </xf>
    <xf numFmtId="0" fontId="19" fillId="26" borderId="0" xfId="66" applyFont="1" applyFill="1" applyAlignment="1">
      <alignment horizontal="center" vertical="center" wrapText="1"/>
    </xf>
    <xf numFmtId="0" fontId="19" fillId="26" borderId="42" xfId="66" applyFont="1" applyFill="1" applyBorder="1" applyAlignment="1">
      <alignment horizontal="center" vertical="center" wrapText="1"/>
    </xf>
    <xf numFmtId="0" fontId="19" fillId="26" borderId="20" xfId="66" applyFont="1" applyFill="1" applyBorder="1" applyAlignment="1">
      <alignment horizontal="center" vertical="center" wrapText="1"/>
    </xf>
    <xf numFmtId="0" fontId="19" fillId="26" borderId="18" xfId="66" applyFont="1" applyFill="1" applyBorder="1" applyAlignment="1">
      <alignment horizontal="center" vertical="center" wrapText="1"/>
    </xf>
    <xf numFmtId="0" fontId="19" fillId="26" borderId="13" xfId="66" applyFont="1" applyFill="1" applyBorder="1" applyAlignment="1">
      <alignment horizontal="center" vertical="center" wrapText="1"/>
    </xf>
    <xf numFmtId="0" fontId="21" fillId="0" borderId="0" xfId="66" applyFont="1" applyAlignment="1">
      <alignment horizontal="center" vertical="center"/>
    </xf>
    <xf numFmtId="0" fontId="26" fillId="0" borderId="0" xfId="62" applyFont="1" applyAlignment="1">
      <alignment horizontal="center"/>
    </xf>
    <xf numFmtId="0" fontId="9" fillId="0" borderId="26" xfId="62" applyBorder="1"/>
    <xf numFmtId="0" fontId="27" fillId="0" borderId="40" xfId="62" applyFont="1" applyBorder="1" applyAlignment="1">
      <alignment vertical="top"/>
    </xf>
    <xf numFmtId="0" fontId="27" fillId="0" borderId="45" xfId="62" applyFont="1" applyBorder="1" applyAlignment="1">
      <alignment vertical="top"/>
    </xf>
    <xf numFmtId="0" fontId="27" fillId="0" borderId="41" xfId="62" applyFont="1" applyBorder="1" applyAlignment="1">
      <alignment vertical="top"/>
    </xf>
    <xf numFmtId="0" fontId="27" fillId="0" borderId="43" xfId="62" applyFont="1" applyBorder="1" applyAlignment="1">
      <alignment vertical="top"/>
    </xf>
    <xf numFmtId="0" fontId="27" fillId="0" borderId="0" xfId="62" applyFont="1" applyAlignment="1">
      <alignment vertical="top"/>
    </xf>
    <xf numFmtId="0" fontId="27" fillId="0" borderId="42" xfId="62" applyFont="1" applyBorder="1" applyAlignment="1">
      <alignment vertical="top"/>
    </xf>
    <xf numFmtId="0" fontId="27" fillId="0" borderId="20" xfId="62" applyFont="1" applyBorder="1" applyAlignment="1">
      <alignment vertical="top"/>
    </xf>
    <xf numFmtId="0" fontId="27" fillId="0" borderId="18" xfId="62" applyFont="1" applyBorder="1" applyAlignment="1">
      <alignment vertical="top"/>
    </xf>
    <xf numFmtId="0" fontId="27" fillId="0" borderId="13" xfId="62" applyFont="1" applyBorder="1" applyAlignment="1">
      <alignment vertical="top"/>
    </xf>
    <xf numFmtId="0" fontId="11" fillId="0" borderId="26" xfId="62" applyFont="1" applyBorder="1" applyAlignment="1">
      <alignment vertical="center"/>
    </xf>
    <xf numFmtId="0" fontId="5" fillId="0" borderId="26" xfId="69" applyBorder="1" applyAlignment="1">
      <alignment vertical="center"/>
    </xf>
    <xf numFmtId="0" fontId="49" fillId="0" borderId="0" xfId="56" applyFont="1" applyAlignment="1">
      <alignment horizontal="center" vertical="center"/>
    </xf>
    <xf numFmtId="0" fontId="48" fillId="0" borderId="0" xfId="56" applyFont="1" applyAlignment="1">
      <alignment horizontal="center" vertical="center"/>
    </xf>
    <xf numFmtId="0" fontId="47" fillId="0" borderId="0" xfId="56" applyFont="1" applyAlignment="1">
      <alignment horizontal="left" vertical="center"/>
    </xf>
    <xf numFmtId="0" fontId="139" fillId="0" borderId="0" xfId="56" applyFont="1" applyAlignment="1">
      <alignment horizontal="center" vertical="center"/>
    </xf>
    <xf numFmtId="0" fontId="46" fillId="0" borderId="0" xfId="56" applyFont="1" applyAlignment="1">
      <alignment horizontal="center" vertical="center"/>
    </xf>
    <xf numFmtId="0" fontId="46" fillId="0" borderId="59" xfId="56" applyFont="1" applyBorder="1" applyAlignment="1">
      <alignment horizontal="center" vertical="center"/>
    </xf>
    <xf numFmtId="0" fontId="45" fillId="0" borderId="60" xfId="56" applyFont="1" applyBorder="1" applyAlignment="1">
      <alignment horizontal="center" vertical="center"/>
    </xf>
    <xf numFmtId="0" fontId="45" fillId="0" borderId="0" xfId="56" applyFont="1" applyAlignment="1">
      <alignment horizontal="center" vertical="center"/>
    </xf>
    <xf numFmtId="0" fontId="59" fillId="0" borderId="0" xfId="51" applyFont="1" applyAlignment="1">
      <alignment horizontal="right" vertical="center"/>
    </xf>
  </cellXfs>
  <cellStyles count="597">
    <cellStyle name="20% - アクセント 1" xfId="1" builtinId="30" customBuiltin="1"/>
    <cellStyle name="20% - アクセント 1 2" xfId="71" xr:uid="{00000000-0005-0000-0000-000001000000}"/>
    <cellStyle name="20% - アクセント 1 2 2" xfId="72" xr:uid="{00000000-0005-0000-0000-000002000000}"/>
    <cellStyle name="20% - アクセント 1 2 2 2" xfId="73" xr:uid="{00000000-0005-0000-0000-000003000000}"/>
    <cellStyle name="20% - アクセント 1 2 3" xfId="74" xr:uid="{00000000-0005-0000-0000-000004000000}"/>
    <cellStyle name="20% - アクセント 2" xfId="2" builtinId="34" customBuiltin="1"/>
    <cellStyle name="20% - アクセント 2 2" xfId="75" xr:uid="{00000000-0005-0000-0000-000006000000}"/>
    <cellStyle name="20% - アクセント 2 2 2" xfId="76" xr:uid="{00000000-0005-0000-0000-000007000000}"/>
    <cellStyle name="20% - アクセント 2 2 2 2" xfId="77" xr:uid="{00000000-0005-0000-0000-000008000000}"/>
    <cellStyle name="20% - アクセント 2 2 3" xfId="78" xr:uid="{00000000-0005-0000-0000-000009000000}"/>
    <cellStyle name="20% - アクセント 3" xfId="3" builtinId="38" customBuiltin="1"/>
    <cellStyle name="20% - アクセント 3 2" xfId="79" xr:uid="{00000000-0005-0000-0000-00000B000000}"/>
    <cellStyle name="20% - アクセント 3 2 2" xfId="80" xr:uid="{00000000-0005-0000-0000-00000C000000}"/>
    <cellStyle name="20% - アクセント 3 2 2 2" xfId="81" xr:uid="{00000000-0005-0000-0000-00000D000000}"/>
    <cellStyle name="20% - アクセント 3 2 3" xfId="82" xr:uid="{00000000-0005-0000-0000-00000E000000}"/>
    <cellStyle name="20% - アクセント 4" xfId="4" builtinId="42" customBuiltin="1"/>
    <cellStyle name="20% - アクセント 4 2" xfId="83" xr:uid="{00000000-0005-0000-0000-000010000000}"/>
    <cellStyle name="20% - アクセント 4 2 2" xfId="84" xr:uid="{00000000-0005-0000-0000-000011000000}"/>
    <cellStyle name="20% - アクセント 4 2 2 2" xfId="85" xr:uid="{00000000-0005-0000-0000-000012000000}"/>
    <cellStyle name="20% - アクセント 4 2 3" xfId="86" xr:uid="{00000000-0005-0000-0000-000013000000}"/>
    <cellStyle name="20% - アクセント 5" xfId="5" builtinId="46" customBuiltin="1"/>
    <cellStyle name="20% - アクセント 5 2" xfId="87" xr:uid="{00000000-0005-0000-0000-000015000000}"/>
    <cellStyle name="20% - アクセント 5 2 2" xfId="88" xr:uid="{00000000-0005-0000-0000-000016000000}"/>
    <cellStyle name="20% - アクセント 5 2 2 2" xfId="89" xr:uid="{00000000-0005-0000-0000-000017000000}"/>
    <cellStyle name="20% - アクセント 5 2 3" xfId="90" xr:uid="{00000000-0005-0000-0000-000018000000}"/>
    <cellStyle name="20% - アクセント 6" xfId="6" builtinId="50" customBuiltin="1"/>
    <cellStyle name="20% - アクセント 6 2" xfId="91" xr:uid="{00000000-0005-0000-0000-00001A000000}"/>
    <cellStyle name="20% - アクセント 6 2 2" xfId="92" xr:uid="{00000000-0005-0000-0000-00001B000000}"/>
    <cellStyle name="20% - アクセント 6 2 2 2" xfId="93" xr:uid="{00000000-0005-0000-0000-00001C000000}"/>
    <cellStyle name="20% - アクセント 6 2 3" xfId="94" xr:uid="{00000000-0005-0000-0000-00001D000000}"/>
    <cellStyle name="40% - アクセント 1" xfId="7" builtinId="31" customBuiltin="1"/>
    <cellStyle name="40% - アクセント 1 2" xfId="95" xr:uid="{00000000-0005-0000-0000-00001F000000}"/>
    <cellStyle name="40% - アクセント 1 2 2" xfId="96" xr:uid="{00000000-0005-0000-0000-000020000000}"/>
    <cellStyle name="40% - アクセント 1 2 2 2" xfId="97" xr:uid="{00000000-0005-0000-0000-000021000000}"/>
    <cellStyle name="40% - アクセント 1 2 3" xfId="98" xr:uid="{00000000-0005-0000-0000-000022000000}"/>
    <cellStyle name="40% - アクセント 2" xfId="8" builtinId="35" customBuiltin="1"/>
    <cellStyle name="40% - アクセント 2 2" xfId="99" xr:uid="{00000000-0005-0000-0000-000024000000}"/>
    <cellStyle name="40% - アクセント 2 2 2" xfId="100" xr:uid="{00000000-0005-0000-0000-000025000000}"/>
    <cellStyle name="40% - アクセント 2 2 2 2" xfId="101" xr:uid="{00000000-0005-0000-0000-000026000000}"/>
    <cellStyle name="40% - アクセント 2 2 3" xfId="102" xr:uid="{00000000-0005-0000-0000-000027000000}"/>
    <cellStyle name="40% - アクセント 3" xfId="9" builtinId="39" customBuiltin="1"/>
    <cellStyle name="40% - アクセント 3 2" xfId="103" xr:uid="{00000000-0005-0000-0000-000029000000}"/>
    <cellStyle name="40% - アクセント 3 2 2" xfId="104" xr:uid="{00000000-0005-0000-0000-00002A000000}"/>
    <cellStyle name="40% - アクセント 3 2 2 2" xfId="105" xr:uid="{00000000-0005-0000-0000-00002B000000}"/>
    <cellStyle name="40% - アクセント 3 2 3" xfId="106" xr:uid="{00000000-0005-0000-0000-00002C000000}"/>
    <cellStyle name="40% - アクセント 4" xfId="10" builtinId="43" customBuiltin="1"/>
    <cellStyle name="40% - アクセント 4 2" xfId="107" xr:uid="{00000000-0005-0000-0000-00002E000000}"/>
    <cellStyle name="40% - アクセント 4 2 2" xfId="108" xr:uid="{00000000-0005-0000-0000-00002F000000}"/>
    <cellStyle name="40% - アクセント 4 2 2 2" xfId="109" xr:uid="{00000000-0005-0000-0000-000030000000}"/>
    <cellStyle name="40% - アクセント 4 2 3" xfId="110" xr:uid="{00000000-0005-0000-0000-000031000000}"/>
    <cellStyle name="40% - アクセント 5" xfId="11" builtinId="47" customBuiltin="1"/>
    <cellStyle name="40% - アクセント 5 2" xfId="111" xr:uid="{00000000-0005-0000-0000-000033000000}"/>
    <cellStyle name="40% - アクセント 5 2 2" xfId="112" xr:uid="{00000000-0005-0000-0000-000034000000}"/>
    <cellStyle name="40% - アクセント 5 2 2 2" xfId="113" xr:uid="{00000000-0005-0000-0000-000035000000}"/>
    <cellStyle name="40% - アクセント 5 2 3" xfId="114" xr:uid="{00000000-0005-0000-0000-000036000000}"/>
    <cellStyle name="40% - アクセント 6" xfId="12" builtinId="51" customBuiltin="1"/>
    <cellStyle name="40% - アクセント 6 2" xfId="115" xr:uid="{00000000-0005-0000-0000-000038000000}"/>
    <cellStyle name="40% - アクセント 6 2 2" xfId="116" xr:uid="{00000000-0005-0000-0000-000039000000}"/>
    <cellStyle name="40% - アクセント 6 2 2 2" xfId="117" xr:uid="{00000000-0005-0000-0000-00003A000000}"/>
    <cellStyle name="40% - アクセント 6 2 3" xfId="118" xr:uid="{00000000-0005-0000-0000-00003B000000}"/>
    <cellStyle name="60% - アクセント 1" xfId="13" builtinId="32" customBuiltin="1"/>
    <cellStyle name="60% - アクセント 1 2" xfId="119" xr:uid="{00000000-0005-0000-0000-00003D000000}"/>
    <cellStyle name="60% - アクセント 1 2 2" xfId="120" xr:uid="{00000000-0005-0000-0000-00003E000000}"/>
    <cellStyle name="60% - アクセント 2" xfId="14" builtinId="36" customBuiltin="1"/>
    <cellStyle name="60% - アクセント 2 2" xfId="121" xr:uid="{00000000-0005-0000-0000-000040000000}"/>
    <cellStyle name="60% - アクセント 2 2 2" xfId="122" xr:uid="{00000000-0005-0000-0000-000041000000}"/>
    <cellStyle name="60% - アクセント 3" xfId="15" builtinId="40" customBuiltin="1"/>
    <cellStyle name="60% - アクセント 3 2" xfId="123" xr:uid="{00000000-0005-0000-0000-000043000000}"/>
    <cellStyle name="60% - アクセント 3 2 2" xfId="124" xr:uid="{00000000-0005-0000-0000-000044000000}"/>
    <cellStyle name="60% - アクセント 4" xfId="16" builtinId="44" customBuiltin="1"/>
    <cellStyle name="60% - アクセント 4 2" xfId="125" xr:uid="{00000000-0005-0000-0000-000046000000}"/>
    <cellStyle name="60% - アクセント 4 2 2" xfId="126" xr:uid="{00000000-0005-0000-0000-000047000000}"/>
    <cellStyle name="60% - アクセント 5" xfId="17" builtinId="48" customBuiltin="1"/>
    <cellStyle name="60% - アクセント 5 2" xfId="127" xr:uid="{00000000-0005-0000-0000-000049000000}"/>
    <cellStyle name="60% - アクセント 5 2 2" xfId="128" xr:uid="{00000000-0005-0000-0000-00004A000000}"/>
    <cellStyle name="60% - アクセント 6" xfId="18" builtinId="52" customBuiltin="1"/>
    <cellStyle name="60% - アクセント 6 2" xfId="129" xr:uid="{00000000-0005-0000-0000-00004C000000}"/>
    <cellStyle name="60% - アクセント 6 2 2" xfId="130" xr:uid="{00000000-0005-0000-0000-00004D000000}"/>
    <cellStyle name="Grey" xfId="131" xr:uid="{00000000-0005-0000-0000-00004E000000}"/>
    <cellStyle name="Grey 2" xfId="132" xr:uid="{00000000-0005-0000-0000-00004F000000}"/>
    <cellStyle name="Header1" xfId="133" xr:uid="{00000000-0005-0000-0000-000050000000}"/>
    <cellStyle name="Header1 2" xfId="134" xr:uid="{00000000-0005-0000-0000-000051000000}"/>
    <cellStyle name="Header2" xfId="135" xr:uid="{00000000-0005-0000-0000-000052000000}"/>
    <cellStyle name="Header2 2" xfId="136" xr:uid="{00000000-0005-0000-0000-000053000000}"/>
    <cellStyle name="Header2 2 2" xfId="478" xr:uid="{A033BBBA-D8DF-4322-9558-7E1037E410D1}"/>
    <cellStyle name="Header2 2 3" xfId="471" xr:uid="{E0875E34-A6EC-422E-A863-84EE429FD419}"/>
    <cellStyle name="Header2 2 4" xfId="578" xr:uid="{351F657E-431D-4552-936D-6B4E1DD4970C}"/>
    <cellStyle name="Header2 2 5" xfId="378" xr:uid="{C08DF432-B77E-46E0-979F-870D2A5B3079}"/>
    <cellStyle name="Header2 3" xfId="137" xr:uid="{00000000-0005-0000-0000-000054000000}"/>
    <cellStyle name="Header2 3 2" xfId="427" xr:uid="{82D3C3E8-4710-4B9B-9C1B-B4E139F41680}"/>
    <cellStyle name="Header2 3 3" xfId="403" xr:uid="{03FA8835-041F-4D5D-A792-23A24DE83706}"/>
    <cellStyle name="Header2 3 4" xfId="479" xr:uid="{55FB2659-CC07-4CE6-AC80-73A0699C4B05}"/>
    <cellStyle name="Header2 3 5" xfId="452" xr:uid="{FB52E4B1-41B1-4B60-83A8-C9E590B9B62B}"/>
    <cellStyle name="Header2 3 6" xfId="453" xr:uid="{3F083104-17FC-44F8-8908-050A4D20F0E0}"/>
    <cellStyle name="Header2 3 7" xfId="393" xr:uid="{1325193C-42E3-40CB-87F2-743C0C54D6AC}"/>
    <cellStyle name="Header2 4" xfId="138" xr:uid="{00000000-0005-0000-0000-000055000000}"/>
    <cellStyle name="Header2 4 2" xfId="415" xr:uid="{54268ECF-3BAC-487C-850F-EFF2B28BF157}"/>
    <cellStyle name="Header2 4 3" xfId="451" xr:uid="{9C7F995D-C11A-44A9-BC24-0EA2F05A63CE}"/>
    <cellStyle name="Header2 4 4" xfId="577" xr:uid="{414ADFD5-F508-4575-8AC1-719A4AC401E4}"/>
    <cellStyle name="Header2 5" xfId="460" xr:uid="{C170E210-1A6A-432A-B9CA-43D5565D3435}"/>
    <cellStyle name="Header2 6" xfId="588" xr:uid="{2D9CAA19-6DDA-4144-A5E8-350479006B76}"/>
    <cellStyle name="Input [yellow]" xfId="139" xr:uid="{00000000-0005-0000-0000-000056000000}"/>
    <cellStyle name="Input [yellow] 2" xfId="140" xr:uid="{00000000-0005-0000-0000-000057000000}"/>
    <cellStyle name="Input [yellow] 2 2" xfId="141" xr:uid="{00000000-0005-0000-0000-000058000000}"/>
    <cellStyle name="Input [yellow] 2 2 2" xfId="480" xr:uid="{75547B18-E484-4377-9C83-AD3DF704E83B}"/>
    <cellStyle name="Input [yellow] 2 2 3" xfId="557" xr:uid="{95A77BC8-AB99-4000-8DF7-74A88C32D726}"/>
    <cellStyle name="Input [yellow] 2 2 4" xfId="461" xr:uid="{297DE3E5-4C04-4CE0-BC81-61ED94059127}"/>
    <cellStyle name="Input [yellow] 2 2 5" xfId="377" xr:uid="{0C6E5DB9-BF0E-4CA4-9E06-7722A205A6F6}"/>
    <cellStyle name="Input [yellow] 2 3" xfId="142" xr:uid="{00000000-0005-0000-0000-000059000000}"/>
    <cellStyle name="Input [yellow] 2 3 2" xfId="425" xr:uid="{34F4E00A-B91C-493A-971C-9B563BC4D02F}"/>
    <cellStyle name="Input [yellow] 2 3 3" xfId="441" xr:uid="{61A2343A-1725-408C-AEA8-F2B3B23E9DA3}"/>
    <cellStyle name="Input [yellow] 2 3 4" xfId="481" xr:uid="{0549F064-854A-440C-BDBA-93B93D5461D8}"/>
    <cellStyle name="Input [yellow] 2 3 5" xfId="558" xr:uid="{B1C7195B-2355-4B3C-85B0-3F17477BFD41}"/>
    <cellStyle name="Input [yellow] 2 3 6" xfId="477" xr:uid="{F58ECDCE-B370-4F98-9390-004BD2B6C35E}"/>
    <cellStyle name="Input [yellow] 2 3 7" xfId="391" xr:uid="{AB05BB6E-89BE-4091-A3E7-C96FF940A88E}"/>
    <cellStyle name="Input [yellow] 2 4" xfId="390" xr:uid="{B843F498-C564-4345-927E-D77A20CF1843}"/>
    <cellStyle name="Input [yellow] 2 4 2" xfId="408" xr:uid="{F2F8B056-D823-43D7-9E89-00158B117C06}"/>
    <cellStyle name="Input [yellow] 2 5" xfId="459" xr:uid="{184C3FB5-9FF2-4B10-BF71-ECB0C5E89F5B}"/>
    <cellStyle name="Input [yellow] 2 6" xfId="586" xr:uid="{39335D1A-5943-40A0-985B-308C84DC3108}"/>
    <cellStyle name="Input [yellow] 3" xfId="143" xr:uid="{00000000-0005-0000-0000-00005A000000}"/>
    <cellStyle name="Input [yellow] 3 2" xfId="482" xr:uid="{E42007E6-44A3-459C-A25C-8B3420D71FBE}"/>
    <cellStyle name="Input [yellow] 3 3" xfId="559" xr:uid="{8E030D64-2ECD-4FF6-B0CC-B846D5EB1468}"/>
    <cellStyle name="Input [yellow] 3 4" xfId="454" xr:uid="{8F58A346-9D23-4CCE-B1E2-2BD5BBA23CAE}"/>
    <cellStyle name="Input [yellow] 3 5" xfId="376" xr:uid="{F5CCC2E4-63FC-41A5-A2EE-0FA708F0E7B3}"/>
    <cellStyle name="Input [yellow] 4" xfId="144" xr:uid="{00000000-0005-0000-0000-00005B000000}"/>
    <cellStyle name="Input [yellow] 4 2" xfId="426" xr:uid="{D9987452-FBB6-49FB-8FA7-5158DDA608D4}"/>
    <cellStyle name="Input [yellow] 4 3" xfId="417" xr:uid="{2C077D67-B342-431B-91C5-FC2A42AF5BA3}"/>
    <cellStyle name="Input [yellow] 4 4" xfId="483" xr:uid="{C52076EB-C333-4094-BBBA-BC3F0BAC0BD6}"/>
    <cellStyle name="Input [yellow] 4 5" xfId="560" xr:uid="{F369A6C0-5FE7-4495-A4F4-42259E655EEC}"/>
    <cellStyle name="Input [yellow] 4 6" xfId="456" xr:uid="{005E0E35-C3C8-4F4F-98EC-2A64EAC2FFF6}"/>
    <cellStyle name="Input [yellow] 4 7" xfId="392" xr:uid="{FDE140EC-2A54-44D8-8974-4A6B644ED292}"/>
    <cellStyle name="Input [yellow] 5" xfId="389" xr:uid="{D1185686-0BAA-44CF-8C4B-F4031D7900B0}"/>
    <cellStyle name="Input [yellow] 5 2" xfId="407" xr:uid="{104CC0F1-71DD-407A-AC9A-38B3B16E6962}"/>
    <cellStyle name="Input [yellow] 6" xfId="485" xr:uid="{B7D4E206-1E6A-4975-9843-487282A71890}"/>
    <cellStyle name="Input [yellow] 7" xfId="587" xr:uid="{7ACA91FC-9B7A-4D03-A8D9-00BF07EC4EB4}"/>
    <cellStyle name="no dec" xfId="145" xr:uid="{00000000-0005-0000-0000-00005C000000}"/>
    <cellStyle name="no dec 2" xfId="146" xr:uid="{00000000-0005-0000-0000-00005D000000}"/>
    <cellStyle name="no dec 2 2" xfId="147" xr:uid="{00000000-0005-0000-0000-00005E000000}"/>
    <cellStyle name="no dec 2 2 2" xfId="148" xr:uid="{00000000-0005-0000-0000-00005F000000}"/>
    <cellStyle name="no dec 2 3" xfId="149" xr:uid="{00000000-0005-0000-0000-000060000000}"/>
    <cellStyle name="no dec 3" xfId="150" xr:uid="{00000000-0005-0000-0000-000061000000}"/>
    <cellStyle name="Normal - Style1" xfId="151" xr:uid="{00000000-0005-0000-0000-000062000000}"/>
    <cellStyle name="Normal - Style1 2" xfId="152" xr:uid="{00000000-0005-0000-0000-000063000000}"/>
    <cellStyle name="Percent [2]" xfId="153" xr:uid="{00000000-0005-0000-0000-000064000000}"/>
    <cellStyle name="Percent [2] 2" xfId="154" xr:uid="{00000000-0005-0000-0000-000065000000}"/>
    <cellStyle name="アクセント 1" xfId="19" builtinId="29" customBuiltin="1"/>
    <cellStyle name="アクセント 1 2" xfId="155" xr:uid="{00000000-0005-0000-0000-000067000000}"/>
    <cellStyle name="アクセント 1 2 2" xfId="156" xr:uid="{00000000-0005-0000-0000-000068000000}"/>
    <cellStyle name="アクセント 2" xfId="20" builtinId="33" customBuiltin="1"/>
    <cellStyle name="アクセント 2 2" xfId="157" xr:uid="{00000000-0005-0000-0000-00006A000000}"/>
    <cellStyle name="アクセント 2 2 2" xfId="158" xr:uid="{00000000-0005-0000-0000-00006B000000}"/>
    <cellStyle name="アクセント 3" xfId="21" builtinId="37" customBuiltin="1"/>
    <cellStyle name="アクセント 3 2" xfId="159" xr:uid="{00000000-0005-0000-0000-00006D000000}"/>
    <cellStyle name="アクセント 3 2 2" xfId="160" xr:uid="{00000000-0005-0000-0000-00006E000000}"/>
    <cellStyle name="アクセント 4" xfId="22" builtinId="41" customBuiltin="1"/>
    <cellStyle name="アクセント 4 2" xfId="161" xr:uid="{00000000-0005-0000-0000-000070000000}"/>
    <cellStyle name="アクセント 4 2 2" xfId="162" xr:uid="{00000000-0005-0000-0000-000071000000}"/>
    <cellStyle name="アクセント 5" xfId="23" builtinId="45" customBuiltin="1"/>
    <cellStyle name="アクセント 5 2" xfId="163" xr:uid="{00000000-0005-0000-0000-000073000000}"/>
    <cellStyle name="アクセント 5 2 2" xfId="164" xr:uid="{00000000-0005-0000-0000-000074000000}"/>
    <cellStyle name="アクセント 6" xfId="24" builtinId="49" customBuiltin="1"/>
    <cellStyle name="アクセント 6 2" xfId="165" xr:uid="{00000000-0005-0000-0000-000076000000}"/>
    <cellStyle name="アクセント 6 2 2" xfId="166" xr:uid="{00000000-0005-0000-0000-000077000000}"/>
    <cellStyle name="タイトル" xfId="25" builtinId="15" customBuiltin="1"/>
    <cellStyle name="タイトル 2" xfId="167" xr:uid="{00000000-0005-0000-0000-000079000000}"/>
    <cellStyle name="チェック セル" xfId="26" builtinId="23" customBuiltin="1"/>
    <cellStyle name="チェック セル 2" xfId="168" xr:uid="{00000000-0005-0000-0000-00007B000000}"/>
    <cellStyle name="チェック セル 2 2" xfId="169" xr:uid="{00000000-0005-0000-0000-00007C000000}"/>
    <cellStyle name="どちらでもない" xfId="27" builtinId="28" customBuiltin="1"/>
    <cellStyle name="どちらでもない 2" xfId="170" xr:uid="{00000000-0005-0000-0000-00007E000000}"/>
    <cellStyle name="どちらでもない 2 2" xfId="171" xr:uid="{00000000-0005-0000-0000-00007F000000}"/>
    <cellStyle name="パーセント 2" xfId="28" xr:uid="{00000000-0005-0000-0000-000080000000}"/>
    <cellStyle name="パーセント 2 2" xfId="29" xr:uid="{00000000-0005-0000-0000-000081000000}"/>
    <cellStyle name="パーセント 2 2 2" xfId="172" xr:uid="{00000000-0005-0000-0000-000082000000}"/>
    <cellStyle name="パーセント 2 2 2 2" xfId="173" xr:uid="{00000000-0005-0000-0000-000083000000}"/>
    <cellStyle name="パーセント 2 2 2 2 2" xfId="174" xr:uid="{00000000-0005-0000-0000-000084000000}"/>
    <cellStyle name="パーセント 2 2 2 3" xfId="175" xr:uid="{00000000-0005-0000-0000-000085000000}"/>
    <cellStyle name="パーセント 2 2 3" xfId="176" xr:uid="{00000000-0005-0000-0000-000086000000}"/>
    <cellStyle name="パーセント 2 3" xfId="177" xr:uid="{00000000-0005-0000-0000-000087000000}"/>
    <cellStyle name="パーセント 2 3 2" xfId="178" xr:uid="{00000000-0005-0000-0000-000088000000}"/>
    <cellStyle name="パーセント 2 3 2 2" xfId="179" xr:uid="{00000000-0005-0000-0000-000089000000}"/>
    <cellStyle name="パーセント 2 3 3" xfId="180" xr:uid="{00000000-0005-0000-0000-00008A000000}"/>
    <cellStyle name="パーセント 2 4" xfId="181" xr:uid="{00000000-0005-0000-0000-00008B000000}"/>
    <cellStyle name="パーセント 3" xfId="182" xr:uid="{00000000-0005-0000-0000-00008C000000}"/>
    <cellStyle name="パーセント 3 2" xfId="183" xr:uid="{00000000-0005-0000-0000-00008D000000}"/>
    <cellStyle name="パーセント 3 2 2" xfId="184" xr:uid="{00000000-0005-0000-0000-00008E000000}"/>
    <cellStyle name="パーセント 3 3" xfId="185" xr:uid="{00000000-0005-0000-0000-00008F000000}"/>
    <cellStyle name="パーセント 4" xfId="186" xr:uid="{00000000-0005-0000-0000-000090000000}"/>
    <cellStyle name="パーセント 4 2" xfId="187" xr:uid="{00000000-0005-0000-0000-000091000000}"/>
    <cellStyle name="パーセント 5" xfId="188" xr:uid="{00000000-0005-0000-0000-000092000000}"/>
    <cellStyle name="ハイパーリンク" xfId="367" builtinId="8"/>
    <cellStyle name="ハイパーリンク 2" xfId="30" xr:uid="{00000000-0005-0000-0000-000093000000}"/>
    <cellStyle name="ハイパーリンク 3" xfId="189" xr:uid="{00000000-0005-0000-0000-000094000000}"/>
    <cellStyle name="ハイパーリンク 3 2" xfId="190" xr:uid="{00000000-0005-0000-0000-000095000000}"/>
    <cellStyle name="ハイパーリンク 4" xfId="191" xr:uid="{00000000-0005-0000-0000-000096000000}"/>
    <cellStyle name="ハイパーリンク 4 2" xfId="192" xr:uid="{00000000-0005-0000-0000-000097000000}"/>
    <cellStyle name="ハイパーリンク 5" xfId="368" xr:uid="{5A087267-6A11-40AB-B415-C5ECBA515E4D}"/>
    <cellStyle name="メモ" xfId="31" builtinId="10" customBuiltin="1"/>
    <cellStyle name="メモ 2" xfId="193" xr:uid="{00000000-0005-0000-0000-000099000000}"/>
    <cellStyle name="メモ 2 2" xfId="194" xr:uid="{00000000-0005-0000-0000-00009A000000}"/>
    <cellStyle name="メモ 2 2 2" xfId="195" xr:uid="{00000000-0005-0000-0000-00009B000000}"/>
    <cellStyle name="メモ 2 2 2 2" xfId="487" xr:uid="{FB1FAAFE-EA8A-47F6-813A-0A836CAF4E1B}"/>
    <cellStyle name="メモ 2 2 2 3" xfId="450" xr:uid="{67AAEF00-92D3-413D-AB47-DF5E579BAF50}"/>
    <cellStyle name="メモ 2 2 2 4" xfId="419" xr:uid="{5C9E69B2-070A-4DE7-B050-758D2B1E05C5}"/>
    <cellStyle name="メモ 2 2 3" xfId="196" xr:uid="{00000000-0005-0000-0000-00009C000000}"/>
    <cellStyle name="メモ 2 2 3 2" xfId="564" xr:uid="{6A418F02-69A4-4914-93A1-8BE7EDA4FA6E}"/>
    <cellStyle name="メモ 2 2 3 3" xfId="488" xr:uid="{A536456B-034D-452C-A08A-F68DD5FD326D}"/>
    <cellStyle name="メモ 2 2 4" xfId="197" xr:uid="{00000000-0005-0000-0000-00009D000000}"/>
    <cellStyle name="メモ 2 2 4 2" xfId="449" xr:uid="{C97BA65B-DE53-4C4A-A589-34FDC6E7AF75}"/>
    <cellStyle name="メモ 2 2 4 3" xfId="489" xr:uid="{ACBC5606-84F1-4F8C-AA19-A5E6BE56062E}"/>
    <cellStyle name="メモ 2 2 5" xfId="486" xr:uid="{1B0EA98A-CE25-4465-8C36-F42E43617CC2}"/>
    <cellStyle name="メモ 2 2 6" xfId="563" xr:uid="{F4FDB267-47FA-4A32-B04F-9C619EB75FFA}"/>
    <cellStyle name="メモ 2 3" xfId="198" xr:uid="{00000000-0005-0000-0000-00009E000000}"/>
    <cellStyle name="メモ 2 3 2" xfId="428" xr:uid="{3302AD68-B4DE-4F7D-9A17-BF2A2C2562DA}"/>
    <cellStyle name="メモ 2 3 3" xfId="420" xr:uid="{283737A3-AA8C-4526-950C-B15A48B6DDA5}"/>
    <cellStyle name="メモ 2 3 4" xfId="490" xr:uid="{1E9E5FF9-9BEF-4EA7-8E21-3E78BBC2549D}"/>
    <cellStyle name="メモ 2 3 5" xfId="565" xr:uid="{FDBE5ED3-8AA0-4B01-B2DF-FFF73E4362D9}"/>
    <cellStyle name="メモ 2 4" xfId="199" xr:uid="{00000000-0005-0000-0000-00009F000000}"/>
    <cellStyle name="メモ 2 4 2" xfId="418" xr:uid="{0D450B9A-A78B-45E7-B75F-7BCB26D30589}"/>
    <cellStyle name="メモ 2 4 3" xfId="491" xr:uid="{5C43DB91-3603-40FC-9233-B49B3D4FDA5E}"/>
    <cellStyle name="メモ 2 4 4" xfId="524" xr:uid="{85108094-21EB-467A-A13E-C1863DFA389B}"/>
    <cellStyle name="メモ 2 4 5" xfId="388" xr:uid="{26E711D1-1648-4BA6-ADD0-3B9B6B123438}"/>
    <cellStyle name="メモ 2 5" xfId="200" xr:uid="{00000000-0005-0000-0000-0000A0000000}"/>
    <cellStyle name="メモ 2 5 2" xfId="566" xr:uid="{A6C5CC0B-BFE6-4918-A83A-AA344D926472}"/>
    <cellStyle name="メモ 2 5 3" xfId="492" xr:uid="{87941F22-5E45-4253-B7DB-8E30A318E9AF}"/>
    <cellStyle name="メモ 2 6" xfId="462" xr:uid="{70D1D775-FA92-4FB1-93FE-DD7451C07D03}"/>
    <cellStyle name="メモ 2 7" xfId="561" xr:uid="{F6EEC6EA-66BA-4B3B-80C6-03D3A6C963C5}"/>
    <cellStyle name="リンク セル" xfId="32" builtinId="24" customBuiltin="1"/>
    <cellStyle name="リンク セル 2" xfId="201" xr:uid="{00000000-0005-0000-0000-0000A2000000}"/>
    <cellStyle name="悪い" xfId="33" builtinId="27" customBuiltin="1"/>
    <cellStyle name="悪い 2" xfId="202" xr:uid="{00000000-0005-0000-0000-0000A4000000}"/>
    <cellStyle name="悪い 2 2" xfId="203" xr:uid="{00000000-0005-0000-0000-0000A5000000}"/>
    <cellStyle name="計算" xfId="34" builtinId="22" customBuiltin="1"/>
    <cellStyle name="計算 2" xfId="204" xr:uid="{00000000-0005-0000-0000-0000A7000000}"/>
    <cellStyle name="計算 2 2" xfId="205" xr:uid="{00000000-0005-0000-0000-0000A8000000}"/>
    <cellStyle name="計算 2 2 2" xfId="206" xr:uid="{00000000-0005-0000-0000-0000A9000000}"/>
    <cellStyle name="計算 2 2 2 2" xfId="494" xr:uid="{241B68A2-A7F9-4FE6-A27C-395B4AE611A8}"/>
    <cellStyle name="計算 2 2 2 3" xfId="568" xr:uid="{35B113A9-814B-4D92-8445-CC8A085F91E5}"/>
    <cellStyle name="計算 2 2 2 4" xfId="414" xr:uid="{2CB998F6-E1FF-4018-8FED-95ED54FF6139}"/>
    <cellStyle name="計算 2 2 3" xfId="207" xr:uid="{00000000-0005-0000-0000-0000AA000000}"/>
    <cellStyle name="計算 2 2 3 2" xfId="579" xr:uid="{061EB5B9-B347-4B81-B9E5-DEFD25A2D26C}"/>
    <cellStyle name="計算 2 2 3 3" xfId="495" xr:uid="{B9F9C3A5-603C-4B22-9DE2-533749650711}"/>
    <cellStyle name="計算 2 2 4" xfId="208" xr:uid="{00000000-0005-0000-0000-0000AB000000}"/>
    <cellStyle name="計算 2 2 4 2" xfId="580" xr:uid="{2A1EE1D8-7FF8-42B2-9E67-10EB358EF0BB}"/>
    <cellStyle name="計算 2 2 4 3" xfId="496" xr:uid="{60C97EB8-EB91-42A9-BFD5-F88B705E91D9}"/>
    <cellStyle name="計算 2 2 5" xfId="493" xr:uid="{5499B569-C39E-4A15-A9BC-1787E86EAD19}"/>
    <cellStyle name="計算 2 2 6" xfId="567" xr:uid="{757D9FE4-4085-4A9F-81AC-A94435269262}"/>
    <cellStyle name="計算 2 3" xfId="209" xr:uid="{00000000-0005-0000-0000-0000AC000000}"/>
    <cellStyle name="計算 2 3 2" xfId="429" xr:uid="{CA08D684-F2B3-49C3-9E7D-81E7338D0DFE}"/>
    <cellStyle name="計算 2 3 3" xfId="404" xr:uid="{EEB790EC-B463-41ED-8EE4-D2803A2B0A1E}"/>
    <cellStyle name="計算 2 3 4" xfId="497" xr:uid="{2AAB9192-93F2-48F8-BFD7-AC6AF5F53C38}"/>
    <cellStyle name="計算 2 3 5" xfId="569" xr:uid="{B4D811C7-E815-4ABF-BB6B-30703B7E3D9F}"/>
    <cellStyle name="計算 2 4" xfId="210" xr:uid="{00000000-0005-0000-0000-0000AD000000}"/>
    <cellStyle name="計算 2 4 2" xfId="412" xr:uid="{53F87244-FC96-40C1-9749-9A3DDE332187}"/>
    <cellStyle name="計算 2 4 3" xfId="498" xr:uid="{CBA3FD34-B06A-474F-BBC7-194B4FD3A57A}"/>
    <cellStyle name="計算 2 4 4" xfId="476" xr:uid="{7A54D0F2-5822-4CA6-B67E-8C9A1DA8C599}"/>
    <cellStyle name="計算 2 4 5" xfId="397" xr:uid="{33DA2683-C3A6-45BC-8FC6-B1B91F3902CD}"/>
    <cellStyle name="計算 2 5" xfId="211" xr:uid="{00000000-0005-0000-0000-0000AE000000}"/>
    <cellStyle name="計算 2 5 2" xfId="448" xr:uid="{B5A92088-0B86-4CF4-A62E-7404CE0604E9}"/>
    <cellStyle name="計算 2 5 3" xfId="499" xr:uid="{E086BBDE-B4FF-46E0-9318-320A83B75BFE}"/>
    <cellStyle name="計算 2 6" xfId="463" xr:uid="{8737FE68-78F9-4704-A988-FF78BFFBCE3B}"/>
    <cellStyle name="計算 2 7" xfId="458" xr:uid="{5D388803-6CEF-457C-B80E-D3C245A75DD5}"/>
    <cellStyle name="警告文" xfId="35" builtinId="11" customBuiltin="1"/>
    <cellStyle name="警告文 2" xfId="212" xr:uid="{00000000-0005-0000-0000-0000B0000000}"/>
    <cellStyle name="桁区切り" xfId="366" builtinId="6"/>
    <cellStyle name="桁区切り 2" xfId="36" xr:uid="{00000000-0005-0000-0000-0000B1000000}"/>
    <cellStyle name="桁区切り 2 2" xfId="37" xr:uid="{00000000-0005-0000-0000-0000B2000000}"/>
    <cellStyle name="桁区切り 2 2 2" xfId="213" xr:uid="{00000000-0005-0000-0000-0000B3000000}"/>
    <cellStyle name="桁区切り 2 3" xfId="214" xr:uid="{00000000-0005-0000-0000-0000B4000000}"/>
    <cellStyle name="桁区切り 2 3 2" xfId="500" xr:uid="{90A45272-E571-47D0-B596-2872D2FE3018}"/>
    <cellStyle name="桁区切り 2 3 3" xfId="371" xr:uid="{945A06FE-F999-4722-943E-081377D0F80D}"/>
    <cellStyle name="桁区切り 2 4" xfId="369" xr:uid="{14F67845-5738-4127-957F-DB956768B117}"/>
    <cellStyle name="桁区切り 3" xfId="215" xr:uid="{00000000-0005-0000-0000-0000B5000000}"/>
    <cellStyle name="桁区切り 4" xfId="552" xr:uid="{5F897AEA-E593-4DB4-AAC0-E5B7A49B30FA}"/>
    <cellStyle name="桁区切り 4 2" xfId="553" xr:uid="{3488CF1F-7620-4FC2-B30E-60B6E8FE270C}"/>
    <cellStyle name="桁区切り[0]" xfId="216" xr:uid="{00000000-0005-0000-0000-0000B6000000}"/>
    <cellStyle name="桁区切り[0] 2" xfId="501" xr:uid="{4F4780BB-BC7D-4D12-AE11-BEBC34D6C0E6}"/>
    <cellStyle name="見出し 1" xfId="38" builtinId="16" customBuiltin="1"/>
    <cellStyle name="見出し 1 2" xfId="217" xr:uid="{00000000-0005-0000-0000-0000B8000000}"/>
    <cellStyle name="見出し 2" xfId="39" builtinId="17" customBuiltin="1"/>
    <cellStyle name="見出し 2 2" xfId="218" xr:uid="{00000000-0005-0000-0000-0000BA000000}"/>
    <cellStyle name="見出し 3" xfId="40" builtinId="18" customBuiltin="1"/>
    <cellStyle name="見出し 3 2" xfId="219" xr:uid="{00000000-0005-0000-0000-0000BC000000}"/>
    <cellStyle name="見出し 4" xfId="41" builtinId="19" customBuiltin="1"/>
    <cellStyle name="見出し 4 2" xfId="220" xr:uid="{00000000-0005-0000-0000-0000BE000000}"/>
    <cellStyle name="集計" xfId="42" builtinId="25" customBuiltin="1"/>
    <cellStyle name="集計 2" xfId="221" xr:uid="{00000000-0005-0000-0000-0000C0000000}"/>
    <cellStyle name="集計 2 2" xfId="222" xr:uid="{00000000-0005-0000-0000-0000C1000000}"/>
    <cellStyle name="集計 2 2 2" xfId="223" xr:uid="{00000000-0005-0000-0000-0000C2000000}"/>
    <cellStyle name="集計 2 2 2 2" xfId="503" xr:uid="{571B426B-770F-40DD-A3D1-612F749A62A0}"/>
    <cellStyle name="集計 2 2 2 3" xfId="474" xr:uid="{FBA2E66E-740E-4EC8-B5EE-23D516435036}"/>
    <cellStyle name="集計 2 2 3" xfId="224" xr:uid="{00000000-0005-0000-0000-0000C3000000}"/>
    <cellStyle name="集計 2 2 3 2" xfId="475" xr:uid="{80653100-067B-415B-A8A9-7AB0721BE1B9}"/>
    <cellStyle name="集計 2 2 3 3" xfId="504" xr:uid="{9BB8D876-9865-458C-9970-A194A7DAE26D}"/>
    <cellStyle name="集計 2 2 4" xfId="502" xr:uid="{BF6AB188-0E2E-400D-8807-2EB3F39BBC2E}"/>
    <cellStyle name="集計 2 2 5" xfId="447" xr:uid="{CD42F0C4-B2A2-4858-97CE-68D06E353E5E}"/>
    <cellStyle name="集計 2 3" xfId="225" xr:uid="{00000000-0005-0000-0000-0000C4000000}"/>
    <cellStyle name="集計 2 3 2" xfId="505" xr:uid="{9DF07933-49A0-4AAB-8D1A-AD1A2EB11749}"/>
    <cellStyle name="集計 2 3 3" xfId="570" xr:uid="{739ECF48-DE91-48DB-9FE9-90D25CDA0C5C}"/>
    <cellStyle name="集計 2 4" xfId="226" xr:uid="{00000000-0005-0000-0000-0000C5000000}"/>
    <cellStyle name="集計 2 4 2" xfId="581" xr:uid="{72022A04-D2B2-4C40-A53F-758FFBC651D2}"/>
    <cellStyle name="集計 2 4 3" xfId="506" xr:uid="{EB2519D7-6BBA-47EF-B3D2-293A31F0C1E0}"/>
    <cellStyle name="集計 2 5" xfId="464" xr:uid="{9B6FCA9F-CB26-4C6B-9E68-33BB6255D1A2}"/>
    <cellStyle name="集計 2 6" xfId="562" xr:uid="{14D46158-7149-4C8B-9CE0-B6D10103DA97}"/>
    <cellStyle name="出力" xfId="43" builtinId="21" customBuiltin="1"/>
    <cellStyle name="出力 2" xfId="227" xr:uid="{00000000-0005-0000-0000-0000C7000000}"/>
    <cellStyle name="出力 2 2" xfId="228" xr:uid="{00000000-0005-0000-0000-0000C8000000}"/>
    <cellStyle name="出力 2 2 2" xfId="229" xr:uid="{00000000-0005-0000-0000-0000C9000000}"/>
    <cellStyle name="出力 2 2 2 2" xfId="508" xr:uid="{7C23F7AD-2568-483E-85A8-3A3669950610}"/>
    <cellStyle name="出力 2 2 2 3" xfId="571" xr:uid="{B9C8BFF9-F731-4162-AD16-194A2D88AAF0}"/>
    <cellStyle name="出力 2 2 2 4" xfId="413" xr:uid="{95D8FB1D-E100-4AE6-B235-A7A12670C273}"/>
    <cellStyle name="出力 2 2 3" xfId="230" xr:uid="{00000000-0005-0000-0000-0000CA000000}"/>
    <cellStyle name="出力 2 2 3 2" xfId="572" xr:uid="{C547C4AE-34A1-413A-9D8C-C821067D1313}"/>
    <cellStyle name="出力 2 2 3 3" xfId="509" xr:uid="{B8899B0E-3A6D-4937-99B1-B10DB9591EF6}"/>
    <cellStyle name="出力 2 2 4" xfId="231" xr:uid="{00000000-0005-0000-0000-0000CB000000}"/>
    <cellStyle name="出力 2 2 4 2" xfId="473" xr:uid="{D25E686D-66C4-4F08-A4E0-2454E13B2506}"/>
    <cellStyle name="出力 2 2 4 3" xfId="510" xr:uid="{7DA77008-94F0-469A-A186-1A669FD7021B}"/>
    <cellStyle name="出力 2 2 5" xfId="507" xr:uid="{F6D96E72-01E6-468E-8050-FFEB1E269421}"/>
    <cellStyle name="出力 2 2 6" xfId="582" xr:uid="{08C24689-AD4B-46CF-A397-44E08ECB734F}"/>
    <cellStyle name="出力 2 3" xfId="232" xr:uid="{00000000-0005-0000-0000-0000CC000000}"/>
    <cellStyle name="出力 2 3 2" xfId="430" xr:uid="{BBA377B4-3805-4792-8223-178F43D29CCA}"/>
    <cellStyle name="出力 2 3 3" xfId="405" xr:uid="{24C16D1B-CEA7-4BB2-A444-61E6BA8C27C8}"/>
    <cellStyle name="出力 2 3 4" xfId="511" xr:uid="{B195085E-C9C6-4592-9626-F8683709C9FE}"/>
    <cellStyle name="出力 2 3 5" xfId="583" xr:uid="{896696A1-9195-4D08-A37B-1DAFC8ABA748}"/>
    <cellStyle name="出力 2 4" xfId="233" xr:uid="{00000000-0005-0000-0000-0000CD000000}"/>
    <cellStyle name="出力 2 4 2" xfId="421" xr:uid="{3285A37E-8F5C-4DAA-98EE-000815C80F09}"/>
    <cellStyle name="出力 2 4 3" xfId="512" xr:uid="{E14E5691-89EA-4C29-A11E-C990959C2EC9}"/>
    <cellStyle name="出力 2 4 4" xfId="573" xr:uid="{0F25416F-9904-4435-B322-5E5E64F56359}"/>
    <cellStyle name="出力 2 4 5" xfId="386" xr:uid="{D6F7529A-8237-4038-BF1A-614C3F1BCDD7}"/>
    <cellStyle name="出力 2 5" xfId="234" xr:uid="{00000000-0005-0000-0000-0000CE000000}"/>
    <cellStyle name="出力 2 5 2" xfId="574" xr:uid="{04FB1130-B9DE-4E08-AD3D-46EB11497B62}"/>
    <cellStyle name="出力 2 5 3" xfId="513" xr:uid="{F166F1DF-8DE2-4DE2-8343-3C5EFEAAB1C6}"/>
    <cellStyle name="出力 2 6" xfId="465" xr:uid="{0E91DB3E-0F5F-4104-A75A-2782BD68D5B7}"/>
    <cellStyle name="出力 2 7" xfId="457" xr:uid="{F70972EB-A4F8-4504-938A-02B95A1FD195}"/>
    <cellStyle name="説明文" xfId="44" builtinId="53" customBuiltin="1"/>
    <cellStyle name="説明文 2" xfId="235" xr:uid="{00000000-0005-0000-0000-0000D0000000}"/>
    <cellStyle name="通貨 2" xfId="236" xr:uid="{00000000-0005-0000-0000-0000D1000000}"/>
    <cellStyle name="通貨 2 2" xfId="237" xr:uid="{00000000-0005-0000-0000-0000D2000000}"/>
    <cellStyle name="通貨 2 2 2" xfId="433" xr:uid="{FCCD5FBA-4DA2-4BEA-ACCB-E94258C9C3BD}"/>
    <cellStyle name="通貨 2 2 3" xfId="514" xr:uid="{FF55A992-597D-4E16-92B8-B771AD22903E}"/>
    <cellStyle name="通貨 2 2 4" xfId="395" xr:uid="{AAD3DFD1-2F5B-4046-9118-B1FD0268FD11}"/>
    <cellStyle name="通貨 2 3" xfId="400" xr:uid="{FA68800E-22A9-4223-9A4C-C7D4AB997C79}"/>
    <cellStyle name="通貨 2 3 2" xfId="437" xr:uid="{FD5EF0AC-A492-41E3-A2F9-21112A385BDC}"/>
    <cellStyle name="通貨 2 4" xfId="410" xr:uid="{B1C62AFB-0685-4D0F-8E8D-63AF1BDD0EB3}"/>
    <cellStyle name="通貨 2 5" xfId="469" xr:uid="{66E08218-128E-452B-ABD8-2F522C8AA9A3}"/>
    <cellStyle name="通貨 2 6" xfId="592" xr:uid="{7D34CDCE-7B08-46DC-9182-35D17063FF4D}"/>
    <cellStyle name="通貨 2 7" xfId="374" xr:uid="{8CEFCE34-81F9-4F3C-AD38-EE2E8F4633F0}"/>
    <cellStyle name="通貨[0]" xfId="238" xr:uid="{00000000-0005-0000-0000-0000D3000000}"/>
    <cellStyle name="入力" xfId="45" builtinId="20" customBuiltin="1"/>
    <cellStyle name="入力 2" xfId="239" xr:uid="{00000000-0005-0000-0000-0000D5000000}"/>
    <cellStyle name="入力 2 2" xfId="240" xr:uid="{00000000-0005-0000-0000-0000D6000000}"/>
    <cellStyle name="入力 2 2 2" xfId="241" xr:uid="{00000000-0005-0000-0000-0000D7000000}"/>
    <cellStyle name="入力 2 2 2 2" xfId="516" xr:uid="{E27DD697-E8B7-4D43-9733-008A8E6F27DD}"/>
    <cellStyle name="入力 2 2 2 3" xfId="576" xr:uid="{2FE17490-D69B-48B4-A0DB-94E3D8103EE4}"/>
    <cellStyle name="入力 2 2 2 4" xfId="416" xr:uid="{81504993-8B0E-4837-A60D-B8359981E3D2}"/>
    <cellStyle name="入力 2 2 3" xfId="242" xr:uid="{00000000-0005-0000-0000-0000D8000000}"/>
    <cellStyle name="入力 2 2 3 2" xfId="584" xr:uid="{55B11330-CBF9-48D3-9616-8AACD2843E12}"/>
    <cellStyle name="入力 2 2 3 3" xfId="517" xr:uid="{FC7BE42E-20D0-43B6-BA8B-F4AE70078964}"/>
    <cellStyle name="入力 2 2 4" xfId="243" xr:uid="{00000000-0005-0000-0000-0000D9000000}"/>
    <cellStyle name="入力 2 2 4 2" xfId="472" xr:uid="{224581FD-E1A7-4641-8255-664B503C4AC7}"/>
    <cellStyle name="入力 2 2 4 3" xfId="518" xr:uid="{FE82DB53-C91E-41AE-83DC-5FEC33C20E36}"/>
    <cellStyle name="入力 2 2 5" xfId="515" xr:uid="{16DF4EE8-9B7B-4AF2-BCDE-8C4B4ACBD910}"/>
    <cellStyle name="入力 2 2 6" xfId="575" xr:uid="{4D31A973-601E-447F-9746-D78B6507F706}"/>
    <cellStyle name="入力 2 3" xfId="244" xr:uid="{00000000-0005-0000-0000-0000DA000000}"/>
    <cellStyle name="入力 2 3 2" xfId="431" xr:uid="{58AA047F-F856-4EEC-A06E-D7E50DA3EE92}"/>
    <cellStyle name="入力 2 3 3" xfId="406" xr:uid="{605E8AE5-59FF-4AEE-82E8-882B33791EC6}"/>
    <cellStyle name="入力 2 3 4" xfId="519" xr:uid="{7B19D5EB-E5CD-433D-9BAE-AC0E33BB4230}"/>
    <cellStyle name="入力 2 3 5" xfId="455" xr:uid="{F2B28753-F3A2-413C-82D6-3F40DC5E9B56}"/>
    <cellStyle name="入力 2 4" xfId="245" xr:uid="{00000000-0005-0000-0000-0000DB000000}"/>
    <cellStyle name="入力 2 4 2" xfId="402" xr:uid="{5DB2F5ED-B874-4D5C-902D-A2F7BE15F1C0}"/>
    <cellStyle name="入力 2 4 3" xfId="520" xr:uid="{D3F4B97E-3E05-4960-ADC2-0E40672C64E1}"/>
    <cellStyle name="入力 2 4 4" xfId="467" xr:uid="{3D45C7CB-5F67-48ED-91E1-AAE38E4EEBAE}"/>
    <cellStyle name="入力 2 4 5" xfId="387" xr:uid="{3221290A-0462-4764-82EA-5F1B6477BD18}"/>
    <cellStyle name="入力 2 5" xfId="246" xr:uid="{00000000-0005-0000-0000-0000DC000000}"/>
    <cellStyle name="入力 2 5 2" xfId="585" xr:uid="{8D07F67B-AA19-4714-954B-6A737C39E590}"/>
    <cellStyle name="入力 2 5 3" xfId="521" xr:uid="{3325E2A2-01DE-4033-9420-5CA8CD1984D1}"/>
    <cellStyle name="入力 2 6" xfId="466" xr:uid="{9D69E256-7EEE-479C-94BE-61A53780B1BC}"/>
    <cellStyle name="入力 2 7" xfId="484" xr:uid="{08AF9450-E75D-429B-87A9-9549B13D4FF4}"/>
    <cellStyle name="標準" xfId="0" builtinId="0"/>
    <cellStyle name="標準 10" xfId="247" xr:uid="{00000000-0005-0000-0000-0000DE000000}"/>
    <cellStyle name="標準 10 2" xfId="248" xr:uid="{00000000-0005-0000-0000-0000DF000000}"/>
    <cellStyle name="標準 10 2 2" xfId="522" xr:uid="{850580C0-A788-4018-9BAA-3AA2F0C4D79A}"/>
    <cellStyle name="標準 10 3" xfId="383" xr:uid="{0A1A3BCB-4715-44C5-AFAB-A4EE88C7E054}"/>
    <cellStyle name="標準 11" xfId="249" xr:uid="{00000000-0005-0000-0000-0000E0000000}"/>
    <cellStyle name="標準 11 2" xfId="523" xr:uid="{1E1D7E23-E0C4-4458-A708-457B0D130500}"/>
    <cellStyle name="標準 11 3" xfId="385" xr:uid="{EB60F7AB-0D82-4E9B-BC28-B2113A358A3F}"/>
    <cellStyle name="標準 12" xfId="250" xr:uid="{00000000-0005-0000-0000-0000E1000000}"/>
    <cellStyle name="標準 12 2" xfId="251" xr:uid="{00000000-0005-0000-0000-0000E2000000}"/>
    <cellStyle name="標準 12 2 2" xfId="555" xr:uid="{8C217AFF-5059-435B-B718-AA58FFDB1D7B}"/>
    <cellStyle name="標準 12 3" xfId="554" xr:uid="{D4F858B9-A23D-4F19-B522-7FE305E91439}"/>
    <cellStyle name="標準 13" xfId="252" xr:uid="{00000000-0005-0000-0000-0000E3000000}"/>
    <cellStyle name="標準 13 2" xfId="556" xr:uid="{70134B67-11F6-4DA9-9377-B508EA7BB2A9}"/>
    <cellStyle name="標準 14" xfId="253" xr:uid="{00000000-0005-0000-0000-0000E4000000}"/>
    <cellStyle name="標準 14 2" xfId="589" xr:uid="{DA853CAC-ECB1-4DC6-A534-8FBD5BF60CB0}"/>
    <cellStyle name="標準 15" xfId="254" xr:uid="{00000000-0005-0000-0000-0000E5000000}"/>
    <cellStyle name="標準 15 2" xfId="595" xr:uid="{717CA4E3-797A-4E8C-950F-2261EAFDCED9}"/>
    <cellStyle name="標準 16" xfId="255" xr:uid="{00000000-0005-0000-0000-0000E6000000}"/>
    <cellStyle name="標準 17" xfId="256" xr:uid="{00000000-0005-0000-0000-0000E7000000}"/>
    <cellStyle name="標準 18" xfId="257" xr:uid="{00000000-0005-0000-0000-0000E8000000}"/>
    <cellStyle name="標準 19" xfId="258" xr:uid="{00000000-0005-0000-0000-0000E9000000}"/>
    <cellStyle name="標準 2" xfId="46" xr:uid="{00000000-0005-0000-0000-0000EA000000}"/>
    <cellStyle name="標準 2 2" xfId="47" xr:uid="{00000000-0005-0000-0000-0000EB000000}"/>
    <cellStyle name="標準 2 2 2" xfId="48" xr:uid="{00000000-0005-0000-0000-0000EC000000}"/>
    <cellStyle name="標準 2 2 2 2" xfId="259" xr:uid="{00000000-0005-0000-0000-0000ED000000}"/>
    <cellStyle name="標準 2 2 3" xfId="49" xr:uid="{00000000-0005-0000-0000-0000EE000000}"/>
    <cellStyle name="標準 2 2 3 2" xfId="260" xr:uid="{00000000-0005-0000-0000-0000EF000000}"/>
    <cellStyle name="標準 2 2 3 3" xfId="261" xr:uid="{00000000-0005-0000-0000-0000F0000000}"/>
    <cellStyle name="標準 2 2 4" xfId="262" xr:uid="{00000000-0005-0000-0000-0000F1000000}"/>
    <cellStyle name="標準 2 3" xfId="50" xr:uid="{00000000-0005-0000-0000-0000F2000000}"/>
    <cellStyle name="標準 2 4" xfId="51" xr:uid="{00000000-0005-0000-0000-0000F3000000}"/>
    <cellStyle name="標準 2 5" xfId="52" xr:uid="{00000000-0005-0000-0000-0000F4000000}"/>
    <cellStyle name="標準 20" xfId="365" xr:uid="{AA9A24A9-9DF4-422C-9282-38E07CA79155}"/>
    <cellStyle name="標準 20 2" xfId="370" xr:uid="{91CD9FD1-D09A-4D84-8C91-FE5DF4ABF98B}"/>
    <cellStyle name="標準 21" xfId="381" xr:uid="{A9EEFDC0-8439-4AFD-91C5-9002DB1633F1}"/>
    <cellStyle name="標準 21 2" xfId="398" xr:uid="{910D0021-2FAB-47EB-B6C0-1F9D4B525E1D}"/>
    <cellStyle name="標準 21 2 2" xfId="435" xr:uid="{ADA5D80C-3CAD-417B-99BC-FC8E4E725010}"/>
    <cellStyle name="標準 21 2 3" xfId="422" xr:uid="{50E73CC5-4F1D-4B33-8E1D-5FB9AF376754}"/>
    <cellStyle name="標準 21 2 4" xfId="594" xr:uid="{99EB3C82-D794-486C-AD86-D9EBAF14D065}"/>
    <cellStyle name="標準 21 2 4 2" xfId="596" xr:uid="{BC4B439A-81E6-4298-B400-6978560D6D8B}"/>
    <cellStyle name="標準 21 3" xfId="423" xr:uid="{C0405887-BD0F-4BE1-B07F-67A7D87C5154}"/>
    <cellStyle name="標準 21 4" xfId="440" xr:uid="{A9A6D1B3-A032-4929-A50C-B58266ADC39C}"/>
    <cellStyle name="標準 3" xfId="53" xr:uid="{00000000-0005-0000-0000-0000F5000000}"/>
    <cellStyle name="標準 3 2" xfId="54" xr:uid="{00000000-0005-0000-0000-0000F6000000}"/>
    <cellStyle name="標準 3 2 2" xfId="263" xr:uid="{00000000-0005-0000-0000-0000F7000000}"/>
    <cellStyle name="標準 3 2 2 2" xfId="525" xr:uid="{653BB1E8-8894-4A98-B50F-67F3307C01D3}"/>
    <cellStyle name="標準 3 2 2 3" xfId="380" xr:uid="{B6229E23-9F67-464F-96B3-0050184AA818}"/>
    <cellStyle name="標準 3 3" xfId="55" xr:uid="{00000000-0005-0000-0000-0000F8000000}"/>
    <cellStyle name="標準 3 3 2" xfId="264" xr:uid="{00000000-0005-0000-0000-0000F9000000}"/>
    <cellStyle name="標準 3 4" xfId="56" xr:uid="{00000000-0005-0000-0000-0000FA000000}"/>
    <cellStyle name="標準 3 5" xfId="372" xr:uid="{77D8E448-F9AC-454F-B1E8-B4D61E693345}"/>
    <cellStyle name="標準 3 5 2" xfId="590" xr:uid="{DE377FC9-7CFB-4E7A-824C-12A85EC884A4}"/>
    <cellStyle name="標準 4" xfId="57" xr:uid="{00000000-0005-0000-0000-0000FB000000}"/>
    <cellStyle name="標準 4 2" xfId="58" xr:uid="{00000000-0005-0000-0000-0000FC000000}"/>
    <cellStyle name="標準 4 3" xfId="265" xr:uid="{00000000-0005-0000-0000-0000FD000000}"/>
    <cellStyle name="標準 4 3 2" xfId="266" xr:uid="{00000000-0005-0000-0000-0000FE000000}"/>
    <cellStyle name="標準 4 4" xfId="267" xr:uid="{00000000-0005-0000-0000-0000FF000000}"/>
    <cellStyle name="標準 4 4 2" xfId="424" xr:uid="{A9E6D9F7-617C-422C-8239-2E714E5BA122}"/>
    <cellStyle name="標準 4 4 3" xfId="439" xr:uid="{A90DC24D-BD31-4FFF-8350-51BF59F676F7}"/>
    <cellStyle name="標準 4 4 4" xfId="526" xr:uid="{AF14FEA2-FE2D-49F3-AFEC-C90A5248BFB2}"/>
    <cellStyle name="標準 4 4 5" xfId="384" xr:uid="{AFC03501-DAB5-4583-8748-DCB278DF397A}"/>
    <cellStyle name="標準 5" xfId="59" xr:uid="{00000000-0005-0000-0000-000000010000}"/>
    <cellStyle name="標準 5 2" xfId="268" xr:uid="{00000000-0005-0000-0000-000001010000}"/>
    <cellStyle name="標準 6" xfId="60" xr:uid="{00000000-0005-0000-0000-000002010000}"/>
    <cellStyle name="標準 6 2" xfId="269" xr:uid="{00000000-0005-0000-0000-000003010000}"/>
    <cellStyle name="標準 6 2 2" xfId="270" xr:uid="{00000000-0005-0000-0000-000004010000}"/>
    <cellStyle name="標準 6 3" xfId="271" xr:uid="{00000000-0005-0000-0000-000005010000}"/>
    <cellStyle name="標準 6 4" xfId="272" xr:uid="{00000000-0005-0000-0000-000006010000}"/>
    <cellStyle name="標準 7" xfId="273" xr:uid="{00000000-0005-0000-0000-000007010000}"/>
    <cellStyle name="標準 7 2" xfId="274" xr:uid="{00000000-0005-0000-0000-000008010000}"/>
    <cellStyle name="標準 8" xfId="275" xr:uid="{00000000-0005-0000-0000-000009010000}"/>
    <cellStyle name="標準 8 10" xfId="276" xr:uid="{00000000-0005-0000-0000-00000A010000}"/>
    <cellStyle name="標準 8 10 2" xfId="468" xr:uid="{EB542E98-4C50-4CC5-BE34-1D94B1F60D53}"/>
    <cellStyle name="標準 8 11" xfId="277" xr:uid="{00000000-0005-0000-0000-00000B010000}"/>
    <cellStyle name="標準 8 11 2" xfId="591" xr:uid="{045FB1C3-1DD7-46F7-AEB8-A12CE88DF0B0}"/>
    <cellStyle name="標準 8 12" xfId="278" xr:uid="{00000000-0005-0000-0000-00000C010000}"/>
    <cellStyle name="標準 8 13" xfId="279" xr:uid="{00000000-0005-0000-0000-00000D010000}"/>
    <cellStyle name="標準 8 14" xfId="373" xr:uid="{CC8C7A9D-F542-48D2-AC4A-6677C16615E7}"/>
    <cellStyle name="標準 8 2" xfId="280" xr:uid="{00000000-0005-0000-0000-00000E010000}"/>
    <cellStyle name="標準 8 2 2" xfId="281" xr:uid="{00000000-0005-0000-0000-00000F010000}"/>
    <cellStyle name="標準 8 3" xfId="282" xr:uid="{00000000-0005-0000-0000-000010010000}"/>
    <cellStyle name="標準 8 3 10" xfId="283" xr:uid="{00000000-0005-0000-0000-000011010000}"/>
    <cellStyle name="標準 8 3 11" xfId="284" xr:uid="{00000000-0005-0000-0000-000012010000}"/>
    <cellStyle name="標準 8 3 12" xfId="375" xr:uid="{224A2C00-D39D-4973-A4F9-9E74077AEBB8}"/>
    <cellStyle name="標準 8 3 2" xfId="285" xr:uid="{00000000-0005-0000-0000-000013010000}"/>
    <cellStyle name="標準 8 3 2 2" xfId="286" xr:uid="{00000000-0005-0000-0000-000014010000}"/>
    <cellStyle name="標準 8 3 2 3" xfId="287" xr:uid="{00000000-0005-0000-0000-000015010000}"/>
    <cellStyle name="標準 8 3 2 3 2" xfId="288" xr:uid="{00000000-0005-0000-0000-000016010000}"/>
    <cellStyle name="標準 8 3 2 3 3" xfId="289" xr:uid="{00000000-0005-0000-0000-000017010000}"/>
    <cellStyle name="標準 8 3 2 3 4" xfId="528" xr:uid="{ACAB5F52-9586-45C6-BEAE-85756786E024}"/>
    <cellStyle name="標準 8 3 2 4" xfId="290" xr:uid="{00000000-0005-0000-0000-000018010000}"/>
    <cellStyle name="標準 8 3 2 4 2" xfId="527" xr:uid="{EFE30044-A264-4E46-8236-D7D06988CC27}"/>
    <cellStyle name="標準 8 3 2 5" xfId="291" xr:uid="{00000000-0005-0000-0000-000019010000}"/>
    <cellStyle name="標準 8 3 2 6" xfId="292" xr:uid="{00000000-0005-0000-0000-00001A010000}"/>
    <cellStyle name="標準 8 3 2 7" xfId="379" xr:uid="{CCB29F7E-B26F-420D-9A85-B13A237A96D3}"/>
    <cellStyle name="標準 8 3 3" xfId="293" xr:uid="{00000000-0005-0000-0000-00001B010000}"/>
    <cellStyle name="標準 8 3 3 2" xfId="294" xr:uid="{00000000-0005-0000-0000-00001C010000}"/>
    <cellStyle name="標準 8 3 3 2 2" xfId="530" xr:uid="{6B59F982-44C3-4B7D-8AE7-D6D4F1940E03}"/>
    <cellStyle name="標準 8 3 3 2 3" xfId="434" xr:uid="{A7D45AB0-0021-48F1-8BB1-B3341203026F}"/>
    <cellStyle name="標準 8 3 3 3" xfId="295" xr:uid="{00000000-0005-0000-0000-00001D010000}"/>
    <cellStyle name="標準 8 3 3 3 2" xfId="296" xr:uid="{00000000-0005-0000-0000-00001E010000}"/>
    <cellStyle name="標準 8 3 3 3 2 2" xfId="531" xr:uid="{0D79BAE4-84C6-4681-B34D-109D7F757045}"/>
    <cellStyle name="標準 8 3 3 3 3" xfId="297" xr:uid="{00000000-0005-0000-0000-00001F010000}"/>
    <cellStyle name="標準 8 3 3 3 4" xfId="442" xr:uid="{5600FFBC-F601-4671-821C-FD6359648C14}"/>
    <cellStyle name="標準 8 3 3 4" xfId="298" xr:uid="{00000000-0005-0000-0000-000020010000}"/>
    <cellStyle name="標準 8 3 3 4 2" xfId="529" xr:uid="{AAC1E456-E637-4EDD-9CDD-21F5D482FA16}"/>
    <cellStyle name="標準 8 3 3 5" xfId="299" xr:uid="{00000000-0005-0000-0000-000021010000}"/>
    <cellStyle name="標準 8 3 3 6" xfId="300" xr:uid="{00000000-0005-0000-0000-000022010000}"/>
    <cellStyle name="標準 8 3 3 7" xfId="396" xr:uid="{8C77330F-2FD7-46EA-8FFF-FA67CF94363A}"/>
    <cellStyle name="標準 8 3 4" xfId="301" xr:uid="{00000000-0005-0000-0000-000023010000}"/>
    <cellStyle name="標準 8 3 4 2" xfId="302" xr:uid="{00000000-0005-0000-0000-000024010000}"/>
    <cellStyle name="標準 8 3 4 2 2" xfId="533" xr:uid="{6A02881E-25AA-4FF5-83E3-9B0346555A3A}"/>
    <cellStyle name="標準 8 3 4 2 3" xfId="438" xr:uid="{CFD03E02-FEED-4932-8621-1D65A2ACBBE6}"/>
    <cellStyle name="標準 8 3 4 3" xfId="303" xr:uid="{00000000-0005-0000-0000-000025010000}"/>
    <cellStyle name="標準 8 3 4 3 2" xfId="304" xr:uid="{00000000-0005-0000-0000-000026010000}"/>
    <cellStyle name="標準 8 3 4 3 2 2" xfId="534" xr:uid="{58D9A2CA-525B-4EE5-BF63-41484D7DB594}"/>
    <cellStyle name="標準 8 3 4 3 3" xfId="305" xr:uid="{00000000-0005-0000-0000-000027010000}"/>
    <cellStyle name="標準 8 3 4 3 4" xfId="443" xr:uid="{B2AA5B25-FC4E-4B95-9C32-F20C85E7171D}"/>
    <cellStyle name="標準 8 3 4 4" xfId="306" xr:uid="{00000000-0005-0000-0000-000028010000}"/>
    <cellStyle name="標準 8 3 4 4 2" xfId="532" xr:uid="{96E84748-7993-4796-8E2F-ED22AA32C438}"/>
    <cellStyle name="標準 8 3 4 5" xfId="307" xr:uid="{00000000-0005-0000-0000-000029010000}"/>
    <cellStyle name="標準 8 3 4 6" xfId="401" xr:uid="{F6F8A801-A04F-4BEE-8358-8EDBCBC06551}"/>
    <cellStyle name="標準 8 3 5" xfId="308" xr:uid="{00000000-0005-0000-0000-00002A010000}"/>
    <cellStyle name="標準 8 3 5 2" xfId="309" xr:uid="{00000000-0005-0000-0000-00002B010000}"/>
    <cellStyle name="標準 8 3 5 3" xfId="310" xr:uid="{00000000-0005-0000-0000-00002C010000}"/>
    <cellStyle name="標準 8 3 5 3 2" xfId="311" xr:uid="{00000000-0005-0000-0000-00002D010000}"/>
    <cellStyle name="標準 8 3 5 3 3" xfId="312" xr:uid="{00000000-0005-0000-0000-00002E010000}"/>
    <cellStyle name="標準 8 3 5 3 4" xfId="536" xr:uid="{D316CD07-FB6D-482E-A553-66060F0245BB}"/>
    <cellStyle name="標準 8 3 5 4" xfId="313" xr:uid="{00000000-0005-0000-0000-00002F010000}"/>
    <cellStyle name="標準 8 3 5 4 2" xfId="535" xr:uid="{AB452CD0-2856-4761-BBE0-41610E114247}"/>
    <cellStyle name="標準 8 3 5 5" xfId="314" xr:uid="{00000000-0005-0000-0000-000030010000}"/>
    <cellStyle name="標準 8 3 5 6" xfId="411" xr:uid="{79F2D019-9C5A-4783-80DE-507AC462C87C}"/>
    <cellStyle name="標準 8 3 6" xfId="315" xr:uid="{00000000-0005-0000-0000-000031010000}"/>
    <cellStyle name="標準 8 3 7" xfId="316" xr:uid="{00000000-0005-0000-0000-000032010000}"/>
    <cellStyle name="標準 8 3 7 2" xfId="317" xr:uid="{00000000-0005-0000-0000-000033010000}"/>
    <cellStyle name="標準 8 3 7 3" xfId="318" xr:uid="{00000000-0005-0000-0000-000034010000}"/>
    <cellStyle name="標準 8 3 7 4" xfId="537" xr:uid="{E83B2E83-C039-4596-8AF0-5F540672126F}"/>
    <cellStyle name="標準 8 3 8" xfId="319" xr:uid="{00000000-0005-0000-0000-000035010000}"/>
    <cellStyle name="標準 8 3 8 2" xfId="470" xr:uid="{C75A28DF-0BB2-4147-B23B-12B4CEE90418}"/>
    <cellStyle name="標準 8 3 9" xfId="320" xr:uid="{00000000-0005-0000-0000-000036010000}"/>
    <cellStyle name="標準 8 3 9 2" xfId="593" xr:uid="{17498728-AC3F-466E-BB77-0057D06CE2CF}"/>
    <cellStyle name="標準 8 4" xfId="321" xr:uid="{00000000-0005-0000-0000-000037010000}"/>
    <cellStyle name="標準 8 4 2" xfId="322" xr:uid="{00000000-0005-0000-0000-000038010000}"/>
    <cellStyle name="標準 8 4 2 2" xfId="539" xr:uid="{55E07E86-BA99-4746-BFCE-55F0200A442D}"/>
    <cellStyle name="標準 8 4 2 3" xfId="432" xr:uid="{F0E3FF2D-6EF2-4927-9B23-16D0CD24871D}"/>
    <cellStyle name="標準 8 4 3" xfId="323" xr:uid="{00000000-0005-0000-0000-000039010000}"/>
    <cellStyle name="標準 8 4 3 2" xfId="324" xr:uid="{00000000-0005-0000-0000-00003A010000}"/>
    <cellStyle name="標準 8 4 3 2 2" xfId="540" xr:uid="{70F64052-6D60-4F34-B8FC-B6834FC65D64}"/>
    <cellStyle name="標準 8 4 3 3" xfId="325" xr:uid="{00000000-0005-0000-0000-00003B010000}"/>
    <cellStyle name="標準 8 4 3 4" xfId="444" xr:uid="{7065CCD9-601C-4CB0-BAA8-091B4F20D5DD}"/>
    <cellStyle name="標準 8 4 4" xfId="326" xr:uid="{00000000-0005-0000-0000-00003C010000}"/>
    <cellStyle name="標準 8 4 4 2" xfId="538" xr:uid="{3EC3E92C-2937-4D3D-B4C9-F49447D90396}"/>
    <cellStyle name="標準 8 4 5" xfId="327" xr:uid="{00000000-0005-0000-0000-00003D010000}"/>
    <cellStyle name="標準 8 4 6" xfId="328" xr:uid="{00000000-0005-0000-0000-00003E010000}"/>
    <cellStyle name="標準 8 4 7" xfId="394" xr:uid="{9FF8530C-51A5-4B31-A439-A430597B1C7F}"/>
    <cellStyle name="標準 8 5" xfId="329" xr:uid="{00000000-0005-0000-0000-00003F010000}"/>
    <cellStyle name="標準 8 5 2" xfId="330" xr:uid="{00000000-0005-0000-0000-000040010000}"/>
    <cellStyle name="標準 8 5 2 2" xfId="542" xr:uid="{D37A9467-D1AF-4A1F-929C-0C8A8ADAC732}"/>
    <cellStyle name="標準 8 5 2 3" xfId="436" xr:uid="{A80F194F-10C1-48C0-BDA2-F9136BAC2073}"/>
    <cellStyle name="標準 8 5 3" xfId="331" xr:uid="{00000000-0005-0000-0000-000041010000}"/>
    <cellStyle name="標準 8 5 3 2" xfId="332" xr:uid="{00000000-0005-0000-0000-000042010000}"/>
    <cellStyle name="標準 8 5 3 2 2" xfId="543" xr:uid="{171B307D-5E59-4805-87B4-2712EED193AE}"/>
    <cellStyle name="標準 8 5 3 3" xfId="333" xr:uid="{00000000-0005-0000-0000-000043010000}"/>
    <cellStyle name="標準 8 5 3 4" xfId="445" xr:uid="{CFC29E0A-3746-4BBD-829C-440D895689E0}"/>
    <cellStyle name="標準 8 5 4" xfId="334" xr:uid="{00000000-0005-0000-0000-000044010000}"/>
    <cellStyle name="標準 8 5 4 2" xfId="541" xr:uid="{E401ABB7-853C-4D05-B859-EAD5AB323F27}"/>
    <cellStyle name="標準 8 5 5" xfId="335" xr:uid="{00000000-0005-0000-0000-000045010000}"/>
    <cellStyle name="標準 8 5 6" xfId="336" xr:uid="{00000000-0005-0000-0000-000046010000}"/>
    <cellStyle name="標準 8 5 7" xfId="399" xr:uid="{347D7B0E-6318-46BC-8E39-104E94A0F4F5}"/>
    <cellStyle name="標準 8 6" xfId="337" xr:uid="{00000000-0005-0000-0000-000047010000}"/>
    <cellStyle name="標準 8 6 2" xfId="338" xr:uid="{00000000-0005-0000-0000-000048010000}"/>
    <cellStyle name="標準 8 6 3" xfId="339" xr:uid="{00000000-0005-0000-0000-000049010000}"/>
    <cellStyle name="標準 8 6 3 2" xfId="340" xr:uid="{00000000-0005-0000-0000-00004A010000}"/>
    <cellStyle name="標準 8 6 3 3" xfId="341" xr:uid="{00000000-0005-0000-0000-00004B010000}"/>
    <cellStyle name="標準 8 6 3 4" xfId="545" xr:uid="{6528F18B-FD33-418F-A2B2-ED4D9B237E69}"/>
    <cellStyle name="標準 8 6 4" xfId="342" xr:uid="{00000000-0005-0000-0000-00004C010000}"/>
    <cellStyle name="標準 8 6 4 2" xfId="544" xr:uid="{F1D0A20C-D4E6-4DD1-A407-3599A3AE56D9}"/>
    <cellStyle name="標準 8 6 5" xfId="343" xr:uid="{00000000-0005-0000-0000-00004D010000}"/>
    <cellStyle name="標準 8 6 6" xfId="409" xr:uid="{6B642AEB-7886-472D-9F68-96285EB40763}"/>
    <cellStyle name="標準 8 7" xfId="344" xr:uid="{00000000-0005-0000-0000-00004E010000}"/>
    <cellStyle name="標準 8 7 2" xfId="345" xr:uid="{00000000-0005-0000-0000-00004F010000}"/>
    <cellStyle name="標準 8 7 3" xfId="346" xr:uid="{00000000-0005-0000-0000-000050010000}"/>
    <cellStyle name="標準 8 7 3 2" xfId="347" xr:uid="{00000000-0005-0000-0000-000051010000}"/>
    <cellStyle name="標準 8 7 3 3" xfId="348" xr:uid="{00000000-0005-0000-0000-000052010000}"/>
    <cellStyle name="標準 8 7 3 4" xfId="547" xr:uid="{DA6A37BA-6570-4D90-81BD-A4EC4A6CDAAB}"/>
    <cellStyle name="標準 8 7 4" xfId="349" xr:uid="{00000000-0005-0000-0000-000053010000}"/>
    <cellStyle name="標準 8 7 5" xfId="350" xr:uid="{00000000-0005-0000-0000-000054010000}"/>
    <cellStyle name="標準 8 7 6" xfId="546" xr:uid="{4D309E6E-A141-4078-BEC3-28C21EF0A46E}"/>
    <cellStyle name="標準 8 8" xfId="351" xr:uid="{00000000-0005-0000-0000-000055010000}"/>
    <cellStyle name="標準 8 9" xfId="352" xr:uid="{00000000-0005-0000-0000-000056010000}"/>
    <cellStyle name="標準 8 9 2" xfId="353" xr:uid="{00000000-0005-0000-0000-000057010000}"/>
    <cellStyle name="標準 8 9 3" xfId="354" xr:uid="{00000000-0005-0000-0000-000058010000}"/>
    <cellStyle name="標準 8 9 4" xfId="548" xr:uid="{F6771688-E12F-4DBA-86D5-D8EFEAA76C46}"/>
    <cellStyle name="標準 9" xfId="355" xr:uid="{00000000-0005-0000-0000-000059010000}"/>
    <cellStyle name="標準 9 2" xfId="356" xr:uid="{00000000-0005-0000-0000-00005A010000}"/>
    <cellStyle name="標準 9 2 2" xfId="550" xr:uid="{7F931DC3-145D-47CB-A817-E61A7A2551E8}"/>
    <cellStyle name="標準 9 2 3" xfId="446" xr:uid="{2B0E297B-7E45-4B4A-99CA-B2DA1C56C41D}"/>
    <cellStyle name="標準 9 3" xfId="357" xr:uid="{00000000-0005-0000-0000-00005B010000}"/>
    <cellStyle name="標準 9 3 2" xfId="358" xr:uid="{00000000-0005-0000-0000-00005C010000}"/>
    <cellStyle name="標準 9 3 3" xfId="359" xr:uid="{00000000-0005-0000-0000-00005D010000}"/>
    <cellStyle name="標準 9 3 4" xfId="551" xr:uid="{1D3DE33F-7AE8-4FA2-B01D-7125EDF9E237}"/>
    <cellStyle name="標準 9 4" xfId="360" xr:uid="{00000000-0005-0000-0000-00005E010000}"/>
    <cellStyle name="標準 9 4 2" xfId="549" xr:uid="{3D71B518-F1C2-4E4A-83C3-17F7ACC0D8FD}"/>
    <cellStyle name="標準 9 5" xfId="361" xr:uid="{00000000-0005-0000-0000-00005F010000}"/>
    <cellStyle name="標準 9 6" xfId="382" xr:uid="{C895FF58-5383-4297-B81D-76B76E0C6B35}"/>
    <cellStyle name="標準_09　4種会場案内" xfId="61" xr:uid="{00000000-0005-0000-0000-000060010000}"/>
    <cellStyle name="標準_minami CUP" xfId="62" xr:uid="{00000000-0005-0000-0000-000061010000}"/>
    <cellStyle name="標準_エントリー表" xfId="63" xr:uid="{00000000-0005-0000-0000-000062010000}"/>
    <cellStyle name="標準_会長杯対戦表" xfId="64" xr:uid="{00000000-0005-0000-0000-000063010000}"/>
    <cellStyle name="標準_事前2007 大会要項" xfId="65" xr:uid="{00000000-0005-0000-0000-000064010000}"/>
    <cellStyle name="標準_上代標記" xfId="66" xr:uid="{00000000-0005-0000-0000-000065010000}"/>
    <cellStyle name="標準_全少大会" xfId="67" xr:uid="{00000000-0005-0000-0000-000066010000}"/>
    <cellStyle name="標準_大会報告2007 大会要項" xfId="68" xr:uid="{00000000-0005-0000-0000-000067010000}"/>
    <cellStyle name="標準_当日事前2011 大会要項" xfId="364" xr:uid="{00000000-0005-0000-0000-000068010000}"/>
    <cellStyle name="標準_報告2009 大会" xfId="69" xr:uid="{00000000-0005-0000-0000-000069010000}"/>
    <cellStyle name="良い" xfId="70" builtinId="26" customBuiltin="1"/>
    <cellStyle name="良い 2" xfId="362" xr:uid="{00000000-0005-0000-0000-00006B010000}"/>
    <cellStyle name="良い 2 2" xfId="363" xr:uid="{00000000-0005-0000-0000-00006C01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200025</xdr:colOff>
      <xdr:row>10</xdr:row>
      <xdr:rowOff>38100</xdr:rowOff>
    </xdr:from>
    <xdr:to>
      <xdr:col>6</xdr:col>
      <xdr:colOff>276225</xdr:colOff>
      <xdr:row>11</xdr:row>
      <xdr:rowOff>142875</xdr:rowOff>
    </xdr:to>
    <xdr:sp macro="" textlink="">
      <xdr:nvSpPr>
        <xdr:cNvPr id="1087" name="Text Box 1">
          <a:extLst>
            <a:ext uri="{FF2B5EF4-FFF2-40B4-BE49-F238E27FC236}">
              <a16:creationId xmlns:a16="http://schemas.microsoft.com/office/drawing/2014/main" id="{00000000-0008-0000-0100-00003F040000}"/>
            </a:ext>
          </a:extLst>
        </xdr:cNvPr>
        <xdr:cNvSpPr txBox="1">
          <a:spLocks noChangeArrowheads="1"/>
        </xdr:cNvSpPr>
      </xdr:nvSpPr>
      <xdr:spPr bwMode="auto">
        <a:xfrm>
          <a:off x="3600450" y="1695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200025</xdr:colOff>
      <xdr:row>10</xdr:row>
      <xdr:rowOff>38100</xdr:rowOff>
    </xdr:from>
    <xdr:ext cx="76200" cy="200025"/>
    <xdr:sp macro="" textlink="">
      <xdr:nvSpPr>
        <xdr:cNvPr id="2" name="Text Box 1">
          <a:extLst>
            <a:ext uri="{FF2B5EF4-FFF2-40B4-BE49-F238E27FC236}">
              <a16:creationId xmlns:a16="http://schemas.microsoft.com/office/drawing/2014/main" id="{D983FFC7-E5D9-480F-8930-D7CC54918C97}"/>
            </a:ext>
          </a:extLst>
        </xdr:cNvPr>
        <xdr:cNvSpPr txBox="1">
          <a:spLocks noChangeArrowheads="1"/>
        </xdr:cNvSpPr>
      </xdr:nvSpPr>
      <xdr:spPr bwMode="auto">
        <a:xfrm>
          <a:off x="3638550" y="1495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76200</xdr:colOff>
      <xdr:row>38</xdr:row>
      <xdr:rowOff>57150</xdr:rowOff>
    </xdr:from>
    <xdr:to>
      <xdr:col>36</xdr:col>
      <xdr:colOff>47625</xdr:colOff>
      <xdr:row>54</xdr:row>
      <xdr:rowOff>47625</xdr:rowOff>
    </xdr:to>
    <xdr:sp macro="" textlink="">
      <xdr:nvSpPr>
        <xdr:cNvPr id="19089" name="Oval 1">
          <a:extLst>
            <a:ext uri="{FF2B5EF4-FFF2-40B4-BE49-F238E27FC236}">
              <a16:creationId xmlns:a16="http://schemas.microsoft.com/office/drawing/2014/main" id="{00000000-0008-0000-0700-0000914A0000}"/>
            </a:ext>
          </a:extLst>
        </xdr:cNvPr>
        <xdr:cNvSpPr>
          <a:spLocks noChangeArrowheads="1"/>
        </xdr:cNvSpPr>
      </xdr:nvSpPr>
      <xdr:spPr bwMode="auto">
        <a:xfrm>
          <a:off x="2476500" y="4238625"/>
          <a:ext cx="1685925" cy="1666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22</xdr:col>
      <xdr:colOff>57150</xdr:colOff>
      <xdr:row>39</xdr:row>
      <xdr:rowOff>47625</xdr:rowOff>
    </xdr:from>
    <xdr:to>
      <xdr:col>35</xdr:col>
      <xdr:colOff>66675</xdr:colOff>
      <xdr:row>53</xdr:row>
      <xdr:rowOff>57150</xdr:rowOff>
    </xdr:to>
    <xdr:sp macro="" textlink="">
      <xdr:nvSpPr>
        <xdr:cNvPr id="19090" name="Oval 2">
          <a:extLst>
            <a:ext uri="{FF2B5EF4-FFF2-40B4-BE49-F238E27FC236}">
              <a16:creationId xmlns:a16="http://schemas.microsoft.com/office/drawing/2014/main" id="{00000000-0008-0000-0700-0000924A0000}"/>
            </a:ext>
          </a:extLst>
        </xdr:cNvPr>
        <xdr:cNvSpPr>
          <a:spLocks noChangeArrowheads="1"/>
        </xdr:cNvSpPr>
      </xdr:nvSpPr>
      <xdr:spPr bwMode="auto">
        <a:xfrm>
          <a:off x="2571750" y="4333875"/>
          <a:ext cx="1495425" cy="14763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85</xdr:row>
      <xdr:rowOff>0</xdr:rowOff>
    </xdr:from>
    <xdr:to>
      <xdr:col>52</xdr:col>
      <xdr:colOff>104775</xdr:colOff>
      <xdr:row>87</xdr:row>
      <xdr:rowOff>0</xdr:rowOff>
    </xdr:to>
    <xdr:sp macro="" textlink="">
      <xdr:nvSpPr>
        <xdr:cNvPr id="19091" name="Arc 3">
          <a:extLst>
            <a:ext uri="{FF2B5EF4-FFF2-40B4-BE49-F238E27FC236}">
              <a16:creationId xmlns:a16="http://schemas.microsoft.com/office/drawing/2014/main" id="{00000000-0008-0000-0700-0000934A0000}"/>
            </a:ext>
          </a:extLst>
        </xdr:cNvPr>
        <xdr:cNvSpPr>
          <a:spLocks/>
        </xdr:cNvSpPr>
      </xdr:nvSpPr>
      <xdr:spPr bwMode="auto">
        <a:xfrm flipH="1">
          <a:off x="5829300" y="9105900"/>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84</xdr:row>
      <xdr:rowOff>0</xdr:rowOff>
    </xdr:from>
    <xdr:to>
      <xdr:col>52</xdr:col>
      <xdr:colOff>104775</xdr:colOff>
      <xdr:row>87</xdr:row>
      <xdr:rowOff>0</xdr:rowOff>
    </xdr:to>
    <xdr:sp macro="" textlink="">
      <xdr:nvSpPr>
        <xdr:cNvPr id="19092" name="Arc 4">
          <a:extLst>
            <a:ext uri="{FF2B5EF4-FFF2-40B4-BE49-F238E27FC236}">
              <a16:creationId xmlns:a16="http://schemas.microsoft.com/office/drawing/2014/main" id="{00000000-0008-0000-0700-0000944A0000}"/>
            </a:ext>
          </a:extLst>
        </xdr:cNvPr>
        <xdr:cNvSpPr>
          <a:spLocks/>
        </xdr:cNvSpPr>
      </xdr:nvSpPr>
      <xdr:spPr bwMode="auto">
        <a:xfrm flipH="1">
          <a:off x="5715000" y="9001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19093" name="Arc 5">
          <a:extLst>
            <a:ext uri="{FF2B5EF4-FFF2-40B4-BE49-F238E27FC236}">
              <a16:creationId xmlns:a16="http://schemas.microsoft.com/office/drawing/2014/main" id="{00000000-0008-0000-0700-0000954A0000}"/>
            </a:ext>
          </a:extLst>
        </xdr:cNvPr>
        <xdr:cNvSpPr>
          <a:spLocks/>
        </xdr:cNvSpPr>
      </xdr:nvSpPr>
      <xdr:spPr bwMode="auto">
        <a:xfrm>
          <a:off x="561975" y="9105900"/>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19094" name="Arc 6">
          <a:extLst>
            <a:ext uri="{FF2B5EF4-FFF2-40B4-BE49-F238E27FC236}">
              <a16:creationId xmlns:a16="http://schemas.microsoft.com/office/drawing/2014/main" id="{00000000-0008-0000-0700-0000964A0000}"/>
            </a:ext>
          </a:extLst>
        </xdr:cNvPr>
        <xdr:cNvSpPr>
          <a:spLocks/>
        </xdr:cNvSpPr>
      </xdr:nvSpPr>
      <xdr:spPr bwMode="auto">
        <a:xfrm>
          <a:off x="571500" y="9001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7</xdr:col>
      <xdr:colOff>0</xdr:colOff>
      <xdr:row>10</xdr:row>
      <xdr:rowOff>0</xdr:rowOff>
    </xdr:to>
    <xdr:sp macro="" textlink="">
      <xdr:nvSpPr>
        <xdr:cNvPr id="19095" name="Arc 7">
          <a:extLst>
            <a:ext uri="{FF2B5EF4-FFF2-40B4-BE49-F238E27FC236}">
              <a16:creationId xmlns:a16="http://schemas.microsoft.com/office/drawing/2014/main" id="{00000000-0008-0000-0700-0000974A0000}"/>
            </a:ext>
          </a:extLst>
        </xdr:cNvPr>
        <xdr:cNvSpPr>
          <a:spLocks/>
        </xdr:cNvSpPr>
      </xdr:nvSpPr>
      <xdr:spPr bwMode="auto">
        <a:xfrm flipV="1">
          <a:off x="571500" y="1038225"/>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xdr:row>
      <xdr:rowOff>0</xdr:rowOff>
    </xdr:from>
    <xdr:to>
      <xdr:col>8</xdr:col>
      <xdr:colOff>0</xdr:colOff>
      <xdr:row>11</xdr:row>
      <xdr:rowOff>0</xdr:rowOff>
    </xdr:to>
    <xdr:sp macro="" textlink="">
      <xdr:nvSpPr>
        <xdr:cNvPr id="19096" name="Arc 8">
          <a:extLst>
            <a:ext uri="{FF2B5EF4-FFF2-40B4-BE49-F238E27FC236}">
              <a16:creationId xmlns:a16="http://schemas.microsoft.com/office/drawing/2014/main" id="{00000000-0008-0000-0700-0000984A0000}"/>
            </a:ext>
          </a:extLst>
        </xdr:cNvPr>
        <xdr:cNvSpPr>
          <a:spLocks/>
        </xdr:cNvSpPr>
      </xdr:nvSpPr>
      <xdr:spPr bwMode="auto">
        <a:xfrm flipV="1">
          <a:off x="571500" y="1038225"/>
          <a:ext cx="34290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51</xdr:col>
      <xdr:colOff>0</xdr:colOff>
      <xdr:row>8</xdr:row>
      <xdr:rowOff>0</xdr:rowOff>
    </xdr:from>
    <xdr:to>
      <xdr:col>52</xdr:col>
      <xdr:colOff>104775</xdr:colOff>
      <xdr:row>10</xdr:row>
      <xdr:rowOff>0</xdr:rowOff>
    </xdr:to>
    <xdr:sp macro="" textlink="">
      <xdr:nvSpPr>
        <xdr:cNvPr id="19097" name="Arc 9">
          <a:extLst>
            <a:ext uri="{FF2B5EF4-FFF2-40B4-BE49-F238E27FC236}">
              <a16:creationId xmlns:a16="http://schemas.microsoft.com/office/drawing/2014/main" id="{00000000-0008-0000-0700-0000994A0000}"/>
            </a:ext>
          </a:extLst>
        </xdr:cNvPr>
        <xdr:cNvSpPr>
          <a:spLocks/>
        </xdr:cNvSpPr>
      </xdr:nvSpPr>
      <xdr:spPr bwMode="auto">
        <a:xfrm flipH="1" flipV="1">
          <a:off x="5829300" y="1038225"/>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9525</xdr:colOff>
      <xdr:row>7</xdr:row>
      <xdr:rowOff>95250</xdr:rowOff>
    </xdr:from>
    <xdr:to>
      <xdr:col>52</xdr:col>
      <xdr:colOff>104775</xdr:colOff>
      <xdr:row>10</xdr:row>
      <xdr:rowOff>95250</xdr:rowOff>
    </xdr:to>
    <xdr:sp macro="" textlink="">
      <xdr:nvSpPr>
        <xdr:cNvPr id="19098" name="Arc 10">
          <a:extLst>
            <a:ext uri="{FF2B5EF4-FFF2-40B4-BE49-F238E27FC236}">
              <a16:creationId xmlns:a16="http://schemas.microsoft.com/office/drawing/2014/main" id="{00000000-0008-0000-0700-00009A4A0000}"/>
            </a:ext>
          </a:extLst>
        </xdr:cNvPr>
        <xdr:cNvSpPr>
          <a:spLocks/>
        </xdr:cNvSpPr>
      </xdr:nvSpPr>
      <xdr:spPr bwMode="auto">
        <a:xfrm flipH="1" flipV="1">
          <a:off x="5724525" y="1028700"/>
          <a:ext cx="323850"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28575</xdr:colOff>
      <xdr:row>15</xdr:row>
      <xdr:rowOff>95250</xdr:rowOff>
    </xdr:from>
    <xdr:to>
      <xdr:col>36</xdr:col>
      <xdr:colOff>95250</xdr:colOff>
      <xdr:row>19</xdr:row>
      <xdr:rowOff>66675</xdr:rowOff>
    </xdr:to>
    <xdr:grpSp>
      <xdr:nvGrpSpPr>
        <xdr:cNvPr id="19099" name="Group 11">
          <a:extLst>
            <a:ext uri="{FF2B5EF4-FFF2-40B4-BE49-F238E27FC236}">
              <a16:creationId xmlns:a16="http://schemas.microsoft.com/office/drawing/2014/main" id="{00000000-0008-0000-0700-00009B4A0000}"/>
            </a:ext>
          </a:extLst>
        </xdr:cNvPr>
        <xdr:cNvGrpSpPr>
          <a:grpSpLocks/>
        </xdr:cNvGrpSpPr>
      </xdr:nvGrpSpPr>
      <xdr:grpSpPr bwMode="auto">
        <a:xfrm>
          <a:off x="2236494" y="1538596"/>
          <a:ext cx="1641473" cy="351164"/>
          <a:chOff x="259" y="142"/>
          <a:chExt cx="178" cy="41"/>
        </a:xfrm>
      </xdr:grpSpPr>
      <xdr:sp macro="" textlink="">
        <xdr:nvSpPr>
          <xdr:cNvPr id="19122" name="Arc 12">
            <a:extLst>
              <a:ext uri="{FF2B5EF4-FFF2-40B4-BE49-F238E27FC236}">
                <a16:creationId xmlns:a16="http://schemas.microsoft.com/office/drawing/2014/main" id="{00000000-0008-0000-0700-0000B24A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9123" name="Arc 13">
            <a:extLst>
              <a:ext uri="{FF2B5EF4-FFF2-40B4-BE49-F238E27FC236}">
                <a16:creationId xmlns:a16="http://schemas.microsoft.com/office/drawing/2014/main" id="{00000000-0008-0000-0700-0000B34A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9525</xdr:colOff>
      <xdr:row>75</xdr:row>
      <xdr:rowOff>38100</xdr:rowOff>
    </xdr:from>
    <xdr:to>
      <xdr:col>36</xdr:col>
      <xdr:colOff>95250</xdr:colOff>
      <xdr:row>79</xdr:row>
      <xdr:rowOff>9525</xdr:rowOff>
    </xdr:to>
    <xdr:grpSp>
      <xdr:nvGrpSpPr>
        <xdr:cNvPr id="19100" name="Group 14">
          <a:extLst>
            <a:ext uri="{FF2B5EF4-FFF2-40B4-BE49-F238E27FC236}">
              <a16:creationId xmlns:a16="http://schemas.microsoft.com/office/drawing/2014/main" id="{00000000-0008-0000-0700-00009C4A0000}"/>
            </a:ext>
          </a:extLst>
        </xdr:cNvPr>
        <xdr:cNvGrpSpPr>
          <a:grpSpLocks/>
        </xdr:cNvGrpSpPr>
      </xdr:nvGrpSpPr>
      <xdr:grpSpPr bwMode="auto">
        <a:xfrm flipV="1">
          <a:off x="2219730" y="7142862"/>
          <a:ext cx="1658237" cy="351164"/>
          <a:chOff x="259" y="142"/>
          <a:chExt cx="178" cy="41"/>
        </a:xfrm>
      </xdr:grpSpPr>
      <xdr:sp macro="" textlink="">
        <xdr:nvSpPr>
          <xdr:cNvPr id="19120" name="Arc 15">
            <a:extLst>
              <a:ext uri="{FF2B5EF4-FFF2-40B4-BE49-F238E27FC236}">
                <a16:creationId xmlns:a16="http://schemas.microsoft.com/office/drawing/2014/main" id="{00000000-0008-0000-0700-0000B04A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9121" name="Arc 16">
            <a:extLst>
              <a:ext uri="{FF2B5EF4-FFF2-40B4-BE49-F238E27FC236}">
                <a16:creationId xmlns:a16="http://schemas.microsoft.com/office/drawing/2014/main" id="{00000000-0008-0000-0700-0000B14A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29</xdr:col>
      <xdr:colOff>0</xdr:colOff>
      <xdr:row>38</xdr:row>
      <xdr:rowOff>66675</xdr:rowOff>
    </xdr:from>
    <xdr:to>
      <xdr:col>29</xdr:col>
      <xdr:colOff>0</xdr:colOff>
      <xdr:row>46</xdr:row>
      <xdr:rowOff>38100</xdr:rowOff>
    </xdr:to>
    <xdr:sp macro="" textlink="">
      <xdr:nvSpPr>
        <xdr:cNvPr id="19101" name="Line 17">
          <a:extLst>
            <a:ext uri="{FF2B5EF4-FFF2-40B4-BE49-F238E27FC236}">
              <a16:creationId xmlns:a16="http://schemas.microsoft.com/office/drawing/2014/main" id="{00000000-0008-0000-0700-00009D4A0000}"/>
            </a:ext>
          </a:extLst>
        </xdr:cNvPr>
        <xdr:cNvSpPr>
          <a:spLocks noChangeShapeType="1"/>
        </xdr:cNvSpPr>
      </xdr:nvSpPr>
      <xdr:spPr bwMode="auto">
        <a:xfrm>
          <a:off x="3314700" y="4248150"/>
          <a:ext cx="0" cy="80962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55</xdr:col>
      <xdr:colOff>0</xdr:colOff>
      <xdr:row>6</xdr:row>
      <xdr:rowOff>95250</xdr:rowOff>
    </xdr:from>
    <xdr:to>
      <xdr:col>55</xdr:col>
      <xdr:colOff>9525</xdr:colOff>
      <xdr:row>10</xdr:row>
      <xdr:rowOff>95250</xdr:rowOff>
    </xdr:to>
    <xdr:sp macro="" textlink="">
      <xdr:nvSpPr>
        <xdr:cNvPr id="19102" name="Line 18">
          <a:extLst>
            <a:ext uri="{FF2B5EF4-FFF2-40B4-BE49-F238E27FC236}">
              <a16:creationId xmlns:a16="http://schemas.microsoft.com/office/drawing/2014/main" id="{00000000-0008-0000-0700-00009E4A0000}"/>
            </a:ext>
          </a:extLst>
        </xdr:cNvPr>
        <xdr:cNvSpPr>
          <a:spLocks noChangeShapeType="1"/>
        </xdr:cNvSpPr>
      </xdr:nvSpPr>
      <xdr:spPr bwMode="auto">
        <a:xfrm>
          <a:off x="6286500" y="923925"/>
          <a:ext cx="9525" cy="41910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44</xdr:col>
      <xdr:colOff>0</xdr:colOff>
      <xdr:row>7</xdr:row>
      <xdr:rowOff>9525</xdr:rowOff>
    </xdr:from>
    <xdr:to>
      <xdr:col>44</xdr:col>
      <xdr:colOff>0</xdr:colOff>
      <xdr:row>16</xdr:row>
      <xdr:rowOff>0</xdr:rowOff>
    </xdr:to>
    <xdr:sp macro="" textlink="">
      <xdr:nvSpPr>
        <xdr:cNvPr id="19103" name="Line 19">
          <a:extLst>
            <a:ext uri="{FF2B5EF4-FFF2-40B4-BE49-F238E27FC236}">
              <a16:creationId xmlns:a16="http://schemas.microsoft.com/office/drawing/2014/main" id="{00000000-0008-0000-0700-00009F4A0000}"/>
            </a:ext>
          </a:extLst>
        </xdr:cNvPr>
        <xdr:cNvSpPr>
          <a:spLocks noChangeShapeType="1"/>
        </xdr:cNvSpPr>
      </xdr:nvSpPr>
      <xdr:spPr bwMode="auto">
        <a:xfrm>
          <a:off x="5029200" y="942975"/>
          <a:ext cx="0" cy="93345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36</xdr:col>
      <xdr:colOff>0</xdr:colOff>
      <xdr:row>7</xdr:row>
      <xdr:rowOff>9525</xdr:rowOff>
    </xdr:from>
    <xdr:to>
      <xdr:col>36</xdr:col>
      <xdr:colOff>0</xdr:colOff>
      <xdr:row>11</xdr:row>
      <xdr:rowOff>95250</xdr:rowOff>
    </xdr:to>
    <xdr:sp macro="" textlink="">
      <xdr:nvSpPr>
        <xdr:cNvPr id="19104" name="Line 20">
          <a:extLst>
            <a:ext uri="{FF2B5EF4-FFF2-40B4-BE49-F238E27FC236}">
              <a16:creationId xmlns:a16="http://schemas.microsoft.com/office/drawing/2014/main" id="{00000000-0008-0000-0700-0000A04A0000}"/>
            </a:ext>
          </a:extLst>
        </xdr:cNvPr>
        <xdr:cNvSpPr>
          <a:spLocks noChangeShapeType="1"/>
        </xdr:cNvSpPr>
      </xdr:nvSpPr>
      <xdr:spPr bwMode="auto">
        <a:xfrm>
          <a:off x="4114800" y="942975"/>
          <a:ext cx="0" cy="50482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31</xdr:col>
      <xdr:colOff>0</xdr:colOff>
      <xdr:row>6</xdr:row>
      <xdr:rowOff>9525</xdr:rowOff>
    </xdr:from>
    <xdr:to>
      <xdr:col>34</xdr:col>
      <xdr:colOff>104775</xdr:colOff>
      <xdr:row>6</xdr:row>
      <xdr:rowOff>9525</xdr:rowOff>
    </xdr:to>
    <xdr:sp macro="" textlink="">
      <xdr:nvSpPr>
        <xdr:cNvPr id="19105" name="Line 21">
          <a:extLst>
            <a:ext uri="{FF2B5EF4-FFF2-40B4-BE49-F238E27FC236}">
              <a16:creationId xmlns:a16="http://schemas.microsoft.com/office/drawing/2014/main" id="{00000000-0008-0000-0700-0000A14A0000}"/>
            </a:ext>
          </a:extLst>
        </xdr:cNvPr>
        <xdr:cNvSpPr>
          <a:spLocks noChangeShapeType="1"/>
        </xdr:cNvSpPr>
      </xdr:nvSpPr>
      <xdr:spPr bwMode="auto">
        <a:xfrm>
          <a:off x="3543300" y="838200"/>
          <a:ext cx="447675"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15</xdr:col>
      <xdr:colOff>28575</xdr:colOff>
      <xdr:row>5</xdr:row>
      <xdr:rowOff>95250</xdr:rowOff>
    </xdr:from>
    <xdr:to>
      <xdr:col>26</xdr:col>
      <xdr:colOff>95250</xdr:colOff>
      <xdr:row>6</xdr:row>
      <xdr:rowOff>0</xdr:rowOff>
    </xdr:to>
    <xdr:sp macro="" textlink="">
      <xdr:nvSpPr>
        <xdr:cNvPr id="19106" name="Line 22">
          <a:extLst>
            <a:ext uri="{FF2B5EF4-FFF2-40B4-BE49-F238E27FC236}">
              <a16:creationId xmlns:a16="http://schemas.microsoft.com/office/drawing/2014/main" id="{00000000-0008-0000-0700-0000A24A0000}"/>
            </a:ext>
          </a:extLst>
        </xdr:cNvPr>
        <xdr:cNvSpPr>
          <a:spLocks noChangeShapeType="1"/>
        </xdr:cNvSpPr>
      </xdr:nvSpPr>
      <xdr:spPr bwMode="auto">
        <a:xfrm>
          <a:off x="1743075" y="819150"/>
          <a:ext cx="1323975" cy="952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13</xdr:row>
      <xdr:rowOff>9525</xdr:rowOff>
    </xdr:from>
    <xdr:to>
      <xdr:col>29</xdr:col>
      <xdr:colOff>0</xdr:colOff>
      <xdr:row>19</xdr:row>
      <xdr:rowOff>76200</xdr:rowOff>
    </xdr:to>
    <xdr:sp macro="" textlink="">
      <xdr:nvSpPr>
        <xdr:cNvPr id="19107" name="Line 23">
          <a:extLst>
            <a:ext uri="{FF2B5EF4-FFF2-40B4-BE49-F238E27FC236}">
              <a16:creationId xmlns:a16="http://schemas.microsoft.com/office/drawing/2014/main" id="{00000000-0008-0000-0700-0000A34A0000}"/>
            </a:ext>
          </a:extLst>
        </xdr:cNvPr>
        <xdr:cNvSpPr>
          <a:spLocks noChangeShapeType="1"/>
        </xdr:cNvSpPr>
      </xdr:nvSpPr>
      <xdr:spPr bwMode="auto">
        <a:xfrm>
          <a:off x="3314700" y="1571625"/>
          <a:ext cx="0" cy="69532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43</xdr:col>
      <xdr:colOff>9525</xdr:colOff>
      <xdr:row>5</xdr:row>
      <xdr:rowOff>95249</xdr:rowOff>
    </xdr:from>
    <xdr:to>
      <xdr:col>50</xdr:col>
      <xdr:colOff>0</xdr:colOff>
      <xdr:row>5</xdr:row>
      <xdr:rowOff>98424</xdr:rowOff>
    </xdr:to>
    <xdr:sp macro="" textlink="">
      <xdr:nvSpPr>
        <xdr:cNvPr id="19108" name="Line 24">
          <a:extLst>
            <a:ext uri="{FF2B5EF4-FFF2-40B4-BE49-F238E27FC236}">
              <a16:creationId xmlns:a16="http://schemas.microsoft.com/office/drawing/2014/main" id="{00000000-0008-0000-0700-0000A44A0000}"/>
            </a:ext>
          </a:extLst>
        </xdr:cNvPr>
        <xdr:cNvSpPr>
          <a:spLocks noChangeShapeType="1"/>
        </xdr:cNvSpPr>
      </xdr:nvSpPr>
      <xdr:spPr bwMode="auto">
        <a:xfrm flipV="1">
          <a:off x="4378325" y="641349"/>
          <a:ext cx="701675" cy="317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9525</xdr:rowOff>
    </xdr:from>
    <xdr:to>
      <xdr:col>3</xdr:col>
      <xdr:colOff>0</xdr:colOff>
      <xdr:row>87</xdr:row>
      <xdr:rowOff>95250</xdr:rowOff>
    </xdr:to>
    <xdr:sp macro="" textlink="">
      <xdr:nvSpPr>
        <xdr:cNvPr id="19109" name="Line 25">
          <a:extLst>
            <a:ext uri="{FF2B5EF4-FFF2-40B4-BE49-F238E27FC236}">
              <a16:creationId xmlns:a16="http://schemas.microsoft.com/office/drawing/2014/main" id="{00000000-0008-0000-0700-0000A54A0000}"/>
            </a:ext>
          </a:extLst>
        </xdr:cNvPr>
        <xdr:cNvSpPr>
          <a:spLocks noChangeShapeType="1"/>
        </xdr:cNvSpPr>
      </xdr:nvSpPr>
      <xdr:spPr bwMode="auto">
        <a:xfrm flipH="1">
          <a:off x="333375" y="942975"/>
          <a:ext cx="9525" cy="846772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92</xdr:row>
      <xdr:rowOff>95250</xdr:rowOff>
    </xdr:from>
    <xdr:to>
      <xdr:col>53</xdr:col>
      <xdr:colOff>104775</xdr:colOff>
      <xdr:row>93</xdr:row>
      <xdr:rowOff>0</xdr:rowOff>
    </xdr:to>
    <xdr:sp macro="" textlink="">
      <xdr:nvSpPr>
        <xdr:cNvPr id="19110" name="Line 26">
          <a:extLst>
            <a:ext uri="{FF2B5EF4-FFF2-40B4-BE49-F238E27FC236}">
              <a16:creationId xmlns:a16="http://schemas.microsoft.com/office/drawing/2014/main" id="{00000000-0008-0000-0700-0000A64A0000}"/>
            </a:ext>
          </a:extLst>
        </xdr:cNvPr>
        <xdr:cNvSpPr>
          <a:spLocks noChangeShapeType="1"/>
        </xdr:cNvSpPr>
      </xdr:nvSpPr>
      <xdr:spPr bwMode="auto">
        <a:xfrm>
          <a:off x="485775" y="9934575"/>
          <a:ext cx="5676900" cy="952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0</xdr:colOff>
      <xdr:row>7</xdr:row>
      <xdr:rowOff>0</xdr:rowOff>
    </xdr:from>
    <xdr:to>
      <xdr:col>29</xdr:col>
      <xdr:colOff>0</xdr:colOff>
      <xdr:row>12</xdr:row>
      <xdr:rowOff>95250</xdr:rowOff>
    </xdr:to>
    <xdr:sp macro="" textlink="">
      <xdr:nvSpPr>
        <xdr:cNvPr id="19111" name="Line 27">
          <a:extLst>
            <a:ext uri="{FF2B5EF4-FFF2-40B4-BE49-F238E27FC236}">
              <a16:creationId xmlns:a16="http://schemas.microsoft.com/office/drawing/2014/main" id="{00000000-0008-0000-0700-0000A74A0000}"/>
            </a:ext>
          </a:extLst>
        </xdr:cNvPr>
        <xdr:cNvSpPr>
          <a:spLocks noChangeShapeType="1"/>
        </xdr:cNvSpPr>
      </xdr:nvSpPr>
      <xdr:spPr bwMode="auto">
        <a:xfrm>
          <a:off x="3314700" y="933450"/>
          <a:ext cx="0" cy="61912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51</xdr:col>
      <xdr:colOff>0</xdr:colOff>
      <xdr:row>85</xdr:row>
      <xdr:rowOff>0</xdr:rowOff>
    </xdr:from>
    <xdr:to>
      <xdr:col>52</xdr:col>
      <xdr:colOff>104775</xdr:colOff>
      <xdr:row>87</xdr:row>
      <xdr:rowOff>0</xdr:rowOff>
    </xdr:to>
    <xdr:sp macro="" textlink="">
      <xdr:nvSpPr>
        <xdr:cNvPr id="19112" name="Arc 28">
          <a:extLst>
            <a:ext uri="{FF2B5EF4-FFF2-40B4-BE49-F238E27FC236}">
              <a16:creationId xmlns:a16="http://schemas.microsoft.com/office/drawing/2014/main" id="{00000000-0008-0000-0700-0000A84A0000}"/>
            </a:ext>
          </a:extLst>
        </xdr:cNvPr>
        <xdr:cNvSpPr>
          <a:spLocks/>
        </xdr:cNvSpPr>
      </xdr:nvSpPr>
      <xdr:spPr bwMode="auto">
        <a:xfrm flipH="1">
          <a:off x="5829300" y="9105900"/>
          <a:ext cx="219075"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50</xdr:col>
      <xdr:colOff>0</xdr:colOff>
      <xdr:row>84</xdr:row>
      <xdr:rowOff>0</xdr:rowOff>
    </xdr:from>
    <xdr:to>
      <xdr:col>52</xdr:col>
      <xdr:colOff>104775</xdr:colOff>
      <xdr:row>87</xdr:row>
      <xdr:rowOff>0</xdr:rowOff>
    </xdr:to>
    <xdr:sp macro="" textlink="">
      <xdr:nvSpPr>
        <xdr:cNvPr id="19113" name="Arc 29">
          <a:extLst>
            <a:ext uri="{FF2B5EF4-FFF2-40B4-BE49-F238E27FC236}">
              <a16:creationId xmlns:a16="http://schemas.microsoft.com/office/drawing/2014/main" id="{00000000-0008-0000-0700-0000A94A0000}"/>
            </a:ext>
          </a:extLst>
        </xdr:cNvPr>
        <xdr:cNvSpPr>
          <a:spLocks/>
        </xdr:cNvSpPr>
      </xdr:nvSpPr>
      <xdr:spPr bwMode="auto">
        <a:xfrm flipH="1">
          <a:off x="5715000" y="9001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104775</xdr:colOff>
      <xdr:row>85</xdr:row>
      <xdr:rowOff>0</xdr:rowOff>
    </xdr:from>
    <xdr:to>
      <xdr:col>6</xdr:col>
      <xdr:colOff>104775</xdr:colOff>
      <xdr:row>87</xdr:row>
      <xdr:rowOff>0</xdr:rowOff>
    </xdr:to>
    <xdr:sp macro="" textlink="">
      <xdr:nvSpPr>
        <xdr:cNvPr id="19114" name="Arc 30">
          <a:extLst>
            <a:ext uri="{FF2B5EF4-FFF2-40B4-BE49-F238E27FC236}">
              <a16:creationId xmlns:a16="http://schemas.microsoft.com/office/drawing/2014/main" id="{00000000-0008-0000-0700-0000AA4A0000}"/>
            </a:ext>
          </a:extLst>
        </xdr:cNvPr>
        <xdr:cNvSpPr>
          <a:spLocks/>
        </xdr:cNvSpPr>
      </xdr:nvSpPr>
      <xdr:spPr bwMode="auto">
        <a:xfrm>
          <a:off x="561975" y="9105900"/>
          <a:ext cx="228600" cy="20955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84</xdr:row>
      <xdr:rowOff>0</xdr:rowOff>
    </xdr:from>
    <xdr:to>
      <xdr:col>7</xdr:col>
      <xdr:colOff>104775</xdr:colOff>
      <xdr:row>87</xdr:row>
      <xdr:rowOff>0</xdr:rowOff>
    </xdr:to>
    <xdr:sp macro="" textlink="">
      <xdr:nvSpPr>
        <xdr:cNvPr id="19115" name="Arc 31">
          <a:extLst>
            <a:ext uri="{FF2B5EF4-FFF2-40B4-BE49-F238E27FC236}">
              <a16:creationId xmlns:a16="http://schemas.microsoft.com/office/drawing/2014/main" id="{00000000-0008-0000-0700-0000AB4A0000}"/>
            </a:ext>
          </a:extLst>
        </xdr:cNvPr>
        <xdr:cNvSpPr>
          <a:spLocks/>
        </xdr:cNvSpPr>
      </xdr:nvSpPr>
      <xdr:spPr bwMode="auto">
        <a:xfrm>
          <a:off x="571500" y="9001125"/>
          <a:ext cx="333375" cy="314325"/>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9525</xdr:colOff>
      <xdr:row>75</xdr:row>
      <xdr:rowOff>38100</xdr:rowOff>
    </xdr:from>
    <xdr:to>
      <xdr:col>36</xdr:col>
      <xdr:colOff>95250</xdr:colOff>
      <xdr:row>79</xdr:row>
      <xdr:rowOff>9525</xdr:rowOff>
    </xdr:to>
    <xdr:grpSp>
      <xdr:nvGrpSpPr>
        <xdr:cNvPr id="19116" name="Group 32">
          <a:extLst>
            <a:ext uri="{FF2B5EF4-FFF2-40B4-BE49-F238E27FC236}">
              <a16:creationId xmlns:a16="http://schemas.microsoft.com/office/drawing/2014/main" id="{00000000-0008-0000-0700-0000AC4A0000}"/>
            </a:ext>
          </a:extLst>
        </xdr:cNvPr>
        <xdr:cNvGrpSpPr>
          <a:grpSpLocks/>
        </xdr:cNvGrpSpPr>
      </xdr:nvGrpSpPr>
      <xdr:grpSpPr bwMode="auto">
        <a:xfrm flipV="1">
          <a:off x="2219730" y="7142862"/>
          <a:ext cx="1658237" cy="351164"/>
          <a:chOff x="259" y="142"/>
          <a:chExt cx="178" cy="41"/>
        </a:xfrm>
      </xdr:grpSpPr>
      <xdr:sp macro="" textlink="">
        <xdr:nvSpPr>
          <xdr:cNvPr id="19118" name="Arc 33">
            <a:extLst>
              <a:ext uri="{FF2B5EF4-FFF2-40B4-BE49-F238E27FC236}">
                <a16:creationId xmlns:a16="http://schemas.microsoft.com/office/drawing/2014/main" id="{00000000-0008-0000-0700-0000AE4A0000}"/>
              </a:ext>
            </a:extLst>
          </xdr:cNvPr>
          <xdr:cNvSpPr>
            <a:spLocks/>
          </xdr:cNvSpPr>
        </xdr:nvSpPr>
        <xdr:spPr bwMode="auto">
          <a:xfrm flipH="1" flipV="1">
            <a:off x="259" y="143"/>
            <a:ext cx="178" cy="40"/>
          </a:xfrm>
          <a:custGeom>
            <a:avLst/>
            <a:gdLst>
              <a:gd name="T0" fmla="*/ 0 w 43196"/>
              <a:gd name="T1" fmla="*/ 0 h 21600"/>
              <a:gd name="T2" fmla="*/ 0 w 43196"/>
              <a:gd name="T3" fmla="*/ 0 h 21600"/>
              <a:gd name="T4" fmla="*/ 0 w 43196"/>
              <a:gd name="T5" fmla="*/ 0 h 21600"/>
              <a:gd name="T6" fmla="*/ 0 60000 65536"/>
              <a:gd name="T7" fmla="*/ 0 60000 65536"/>
              <a:gd name="T8" fmla="*/ 0 60000 65536"/>
            </a:gdLst>
            <a:ahLst/>
            <a:cxnLst>
              <a:cxn ang="T6">
                <a:pos x="T0" y="T1"/>
              </a:cxn>
              <a:cxn ang="T7">
                <a:pos x="T2" y="T3"/>
              </a:cxn>
              <a:cxn ang="T8">
                <a:pos x="T4" y="T5"/>
              </a:cxn>
            </a:cxnLst>
            <a:rect l="0" t="0" r="r" b="b"/>
            <a:pathLst>
              <a:path w="43196" h="21600" fill="none" extrusionOk="0">
                <a:moveTo>
                  <a:pt x="-1" y="21208"/>
                </a:moveTo>
                <a:cubicBezTo>
                  <a:pt x="212" y="9433"/>
                  <a:pt x="9819" y="-1"/>
                  <a:pt x="21596" y="0"/>
                </a:cubicBezTo>
                <a:cubicBezTo>
                  <a:pt x="33525" y="0"/>
                  <a:pt x="43196" y="9670"/>
                  <a:pt x="43196" y="21600"/>
                </a:cubicBezTo>
              </a:path>
              <a:path w="43196" h="21600" stroke="0" extrusionOk="0">
                <a:moveTo>
                  <a:pt x="-1" y="21208"/>
                </a:moveTo>
                <a:cubicBezTo>
                  <a:pt x="212" y="9433"/>
                  <a:pt x="9819" y="-1"/>
                  <a:pt x="21596" y="0"/>
                </a:cubicBezTo>
                <a:cubicBezTo>
                  <a:pt x="33525" y="0"/>
                  <a:pt x="43196" y="9670"/>
                  <a:pt x="43196" y="21600"/>
                </a:cubicBezTo>
                <a:lnTo>
                  <a:pt x="21596" y="21600"/>
                </a:lnTo>
                <a:lnTo>
                  <a:pt x="-1" y="21208"/>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9119" name="Arc 34">
            <a:extLst>
              <a:ext uri="{FF2B5EF4-FFF2-40B4-BE49-F238E27FC236}">
                <a16:creationId xmlns:a16="http://schemas.microsoft.com/office/drawing/2014/main" id="{00000000-0008-0000-0700-0000AF4A0000}"/>
              </a:ext>
            </a:extLst>
          </xdr:cNvPr>
          <xdr:cNvSpPr>
            <a:spLocks/>
          </xdr:cNvSpPr>
        </xdr:nvSpPr>
        <xdr:spPr bwMode="auto">
          <a:xfrm flipH="1" flipV="1">
            <a:off x="268" y="142"/>
            <a:ext cx="160" cy="32"/>
          </a:xfrm>
          <a:custGeom>
            <a:avLst/>
            <a:gdLst>
              <a:gd name="T0" fmla="*/ 0 w 43177"/>
              <a:gd name="T1" fmla="*/ 0 h 22116"/>
              <a:gd name="T2" fmla="*/ 0 w 43177"/>
              <a:gd name="T3" fmla="*/ 0 h 22116"/>
              <a:gd name="T4" fmla="*/ 0 w 43177"/>
              <a:gd name="T5" fmla="*/ 0 h 22116"/>
              <a:gd name="T6" fmla="*/ 0 60000 65536"/>
              <a:gd name="T7" fmla="*/ 0 60000 65536"/>
              <a:gd name="T8" fmla="*/ 0 60000 65536"/>
            </a:gdLst>
            <a:ahLst/>
            <a:cxnLst>
              <a:cxn ang="T6">
                <a:pos x="T0" y="T1"/>
              </a:cxn>
              <a:cxn ang="T7">
                <a:pos x="T2" y="T3"/>
              </a:cxn>
              <a:cxn ang="T8">
                <a:pos x="T4" y="T5"/>
              </a:cxn>
            </a:cxnLst>
            <a:rect l="0" t="0" r="r" b="b"/>
            <a:pathLst>
              <a:path w="43177" h="22116" fill="none" extrusionOk="0">
                <a:moveTo>
                  <a:pt x="0" y="20597"/>
                </a:moveTo>
                <a:cubicBezTo>
                  <a:pt x="536" y="9070"/>
                  <a:pt x="10037" y="-1"/>
                  <a:pt x="21577" y="0"/>
                </a:cubicBezTo>
                <a:cubicBezTo>
                  <a:pt x="33506" y="0"/>
                  <a:pt x="43177" y="9670"/>
                  <a:pt x="43177" y="21600"/>
                </a:cubicBezTo>
                <a:cubicBezTo>
                  <a:pt x="43177" y="21772"/>
                  <a:pt x="43174" y="21944"/>
                  <a:pt x="43170" y="22115"/>
                </a:cubicBezTo>
              </a:path>
              <a:path w="43177" h="22116" stroke="0" extrusionOk="0">
                <a:moveTo>
                  <a:pt x="0" y="20597"/>
                </a:moveTo>
                <a:cubicBezTo>
                  <a:pt x="536" y="9070"/>
                  <a:pt x="10037" y="-1"/>
                  <a:pt x="21577" y="0"/>
                </a:cubicBezTo>
                <a:cubicBezTo>
                  <a:pt x="33506" y="0"/>
                  <a:pt x="43177" y="9670"/>
                  <a:pt x="43177" y="21600"/>
                </a:cubicBezTo>
                <a:cubicBezTo>
                  <a:pt x="43177" y="21772"/>
                  <a:pt x="43174" y="21944"/>
                  <a:pt x="43170" y="22115"/>
                </a:cubicBezTo>
                <a:lnTo>
                  <a:pt x="21577" y="21600"/>
                </a:lnTo>
                <a:lnTo>
                  <a:pt x="0" y="20597"/>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54</xdr:col>
      <xdr:colOff>104775</xdr:colOff>
      <xdr:row>42</xdr:row>
      <xdr:rowOff>85725</xdr:rowOff>
    </xdr:from>
    <xdr:to>
      <xdr:col>54</xdr:col>
      <xdr:colOff>104775</xdr:colOff>
      <xdr:row>50</xdr:row>
      <xdr:rowOff>57150</xdr:rowOff>
    </xdr:to>
    <xdr:sp macro="" textlink="">
      <xdr:nvSpPr>
        <xdr:cNvPr id="19117" name="Line 35">
          <a:extLst>
            <a:ext uri="{FF2B5EF4-FFF2-40B4-BE49-F238E27FC236}">
              <a16:creationId xmlns:a16="http://schemas.microsoft.com/office/drawing/2014/main" id="{00000000-0008-0000-0700-0000AD4A0000}"/>
            </a:ext>
          </a:extLst>
        </xdr:cNvPr>
        <xdr:cNvSpPr>
          <a:spLocks noChangeShapeType="1"/>
        </xdr:cNvSpPr>
      </xdr:nvSpPr>
      <xdr:spPr bwMode="auto">
        <a:xfrm>
          <a:off x="6276975" y="4686300"/>
          <a:ext cx="0" cy="80962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59</xdr:col>
      <xdr:colOff>0</xdr:colOff>
      <xdr:row>38</xdr:row>
      <xdr:rowOff>6350</xdr:rowOff>
    </xdr:from>
    <xdr:to>
      <xdr:col>59</xdr:col>
      <xdr:colOff>0</xdr:colOff>
      <xdr:row>46</xdr:row>
      <xdr:rowOff>28575</xdr:rowOff>
    </xdr:to>
    <xdr:sp macro="" textlink="">
      <xdr:nvSpPr>
        <xdr:cNvPr id="38" name="Line 35">
          <a:extLst>
            <a:ext uri="{FF2B5EF4-FFF2-40B4-BE49-F238E27FC236}">
              <a16:creationId xmlns:a16="http://schemas.microsoft.com/office/drawing/2014/main" id="{50242DF2-AFD0-4052-8A05-2EEC4585B8AB}"/>
            </a:ext>
          </a:extLst>
        </xdr:cNvPr>
        <xdr:cNvSpPr>
          <a:spLocks noChangeShapeType="1"/>
        </xdr:cNvSpPr>
      </xdr:nvSpPr>
      <xdr:spPr bwMode="auto">
        <a:xfrm>
          <a:off x="5994400" y="3905250"/>
          <a:ext cx="0" cy="835025"/>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68580</xdr:colOff>
      <xdr:row>32</xdr:row>
      <xdr:rowOff>5713</xdr:rowOff>
    </xdr:from>
    <xdr:to>
      <xdr:col>55</xdr:col>
      <xdr:colOff>104775</xdr:colOff>
      <xdr:row>32</xdr:row>
      <xdr:rowOff>9524</xdr:rowOff>
    </xdr:to>
    <xdr:sp macro="" textlink="">
      <xdr:nvSpPr>
        <xdr:cNvPr id="2" name="Line 24">
          <a:extLst>
            <a:ext uri="{FF2B5EF4-FFF2-40B4-BE49-F238E27FC236}">
              <a16:creationId xmlns:a16="http://schemas.microsoft.com/office/drawing/2014/main" id="{6CEB14B2-1BE3-426B-A81C-C8877D7F2305}"/>
            </a:ext>
          </a:extLst>
        </xdr:cNvPr>
        <xdr:cNvSpPr>
          <a:spLocks noChangeShapeType="1"/>
        </xdr:cNvSpPr>
      </xdr:nvSpPr>
      <xdr:spPr bwMode="auto">
        <a:xfrm>
          <a:off x="6126480" y="3558538"/>
          <a:ext cx="264795" cy="381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53</xdr:col>
      <xdr:colOff>68580</xdr:colOff>
      <xdr:row>61</xdr:row>
      <xdr:rowOff>5713</xdr:rowOff>
    </xdr:from>
    <xdr:to>
      <xdr:col>55</xdr:col>
      <xdr:colOff>104775</xdr:colOff>
      <xdr:row>61</xdr:row>
      <xdr:rowOff>9524</xdr:rowOff>
    </xdr:to>
    <xdr:sp macro="" textlink="">
      <xdr:nvSpPr>
        <xdr:cNvPr id="3" name="Line 24">
          <a:extLst>
            <a:ext uri="{FF2B5EF4-FFF2-40B4-BE49-F238E27FC236}">
              <a16:creationId xmlns:a16="http://schemas.microsoft.com/office/drawing/2014/main" id="{D623C838-67FD-47C6-9BEA-27926BB3B028}"/>
            </a:ext>
          </a:extLst>
        </xdr:cNvPr>
        <xdr:cNvSpPr>
          <a:spLocks noChangeShapeType="1"/>
        </xdr:cNvSpPr>
      </xdr:nvSpPr>
      <xdr:spPr bwMode="auto">
        <a:xfrm>
          <a:off x="6126480" y="3387088"/>
          <a:ext cx="264795" cy="3811"/>
        </a:xfrm>
        <a:prstGeom prst="line">
          <a:avLst/>
        </a:prstGeom>
        <a:noFill/>
        <a:ln w="12700">
          <a:solidFill>
            <a:srgbClr val="000000"/>
          </a:solidFill>
          <a:prstDash val="dash"/>
          <a:round/>
          <a:headEnd type="arrow" w="med" len="med"/>
          <a:tailEnd type="arrow"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95250</xdr:colOff>
      <xdr:row>20</xdr:row>
      <xdr:rowOff>171450</xdr:rowOff>
    </xdr:from>
    <xdr:to>
      <xdr:col>15</xdr:col>
      <xdr:colOff>180975</xdr:colOff>
      <xdr:row>22</xdr:row>
      <xdr:rowOff>123825</xdr:rowOff>
    </xdr:to>
    <xdr:sp macro="" textlink="">
      <xdr:nvSpPr>
        <xdr:cNvPr id="58" name="Oval 1">
          <a:extLst>
            <a:ext uri="{FF2B5EF4-FFF2-40B4-BE49-F238E27FC236}">
              <a16:creationId xmlns:a16="http://schemas.microsoft.com/office/drawing/2014/main" id="{00000000-0008-0000-0800-00003A000000}"/>
            </a:ext>
          </a:extLst>
        </xdr:cNvPr>
        <xdr:cNvSpPr>
          <a:spLocks noChangeArrowheads="1"/>
        </xdr:cNvSpPr>
      </xdr:nvSpPr>
      <xdr:spPr bwMode="auto">
        <a:xfrm>
          <a:off x="3067050" y="3743325"/>
          <a:ext cx="542925" cy="314325"/>
        </a:xfrm>
        <a:prstGeom prst="ellipse">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本部</a:t>
          </a:r>
        </a:p>
      </xdr:txBody>
    </xdr:sp>
    <xdr:clientData/>
  </xdr:twoCellAnchor>
  <xdr:twoCellAnchor>
    <xdr:from>
      <xdr:col>28</xdr:col>
      <xdr:colOff>123825</xdr:colOff>
      <xdr:row>8</xdr:row>
      <xdr:rowOff>19050</xdr:rowOff>
    </xdr:from>
    <xdr:to>
      <xdr:col>28</xdr:col>
      <xdr:colOff>133350</xdr:colOff>
      <xdr:row>30</xdr:row>
      <xdr:rowOff>19050</xdr:rowOff>
    </xdr:to>
    <xdr:sp macro="" textlink="">
      <xdr:nvSpPr>
        <xdr:cNvPr id="23614" name="Line 3">
          <a:extLst>
            <a:ext uri="{FF2B5EF4-FFF2-40B4-BE49-F238E27FC236}">
              <a16:creationId xmlns:a16="http://schemas.microsoft.com/office/drawing/2014/main" id="{00000000-0008-0000-0800-00003E5C0000}"/>
            </a:ext>
          </a:extLst>
        </xdr:cNvPr>
        <xdr:cNvSpPr>
          <a:spLocks noChangeShapeType="1"/>
        </xdr:cNvSpPr>
      </xdr:nvSpPr>
      <xdr:spPr bwMode="auto">
        <a:xfrm flipH="1" flipV="1">
          <a:off x="6524625" y="1438275"/>
          <a:ext cx="9525" cy="399097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47625</xdr:colOff>
      <xdr:row>38</xdr:row>
      <xdr:rowOff>47625</xdr:rowOff>
    </xdr:from>
    <xdr:to>
      <xdr:col>24</xdr:col>
      <xdr:colOff>66675</xdr:colOff>
      <xdr:row>38</xdr:row>
      <xdr:rowOff>66675</xdr:rowOff>
    </xdr:to>
    <xdr:sp macro="" textlink="">
      <xdr:nvSpPr>
        <xdr:cNvPr id="23615" name="Line 3">
          <a:extLst>
            <a:ext uri="{FF2B5EF4-FFF2-40B4-BE49-F238E27FC236}">
              <a16:creationId xmlns:a16="http://schemas.microsoft.com/office/drawing/2014/main" id="{00000000-0008-0000-0800-00003F5C0000}"/>
            </a:ext>
          </a:extLst>
        </xdr:cNvPr>
        <xdr:cNvSpPr>
          <a:spLocks noChangeShapeType="1"/>
        </xdr:cNvSpPr>
      </xdr:nvSpPr>
      <xdr:spPr bwMode="auto">
        <a:xfrm>
          <a:off x="3933825" y="6829425"/>
          <a:ext cx="1619250" cy="190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15875</xdr:colOff>
      <xdr:row>42</xdr:row>
      <xdr:rowOff>120650</xdr:rowOff>
    </xdr:from>
    <xdr:to>
      <xdr:col>12</xdr:col>
      <xdr:colOff>34925</xdr:colOff>
      <xdr:row>42</xdr:row>
      <xdr:rowOff>139700</xdr:rowOff>
    </xdr:to>
    <xdr:sp macro="" textlink="">
      <xdr:nvSpPr>
        <xdr:cNvPr id="23616" name="Line 3">
          <a:extLst>
            <a:ext uri="{FF2B5EF4-FFF2-40B4-BE49-F238E27FC236}">
              <a16:creationId xmlns:a16="http://schemas.microsoft.com/office/drawing/2014/main" id="{00000000-0008-0000-0800-0000405C0000}"/>
            </a:ext>
          </a:extLst>
        </xdr:cNvPr>
        <xdr:cNvSpPr>
          <a:spLocks noChangeShapeType="1"/>
        </xdr:cNvSpPr>
      </xdr:nvSpPr>
      <xdr:spPr bwMode="auto">
        <a:xfrm>
          <a:off x="1063625" y="7416800"/>
          <a:ext cx="1485900" cy="190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114300</xdr:colOff>
      <xdr:row>5</xdr:row>
      <xdr:rowOff>0</xdr:rowOff>
    </xdr:from>
    <xdr:to>
      <xdr:col>0</xdr:col>
      <xdr:colOff>133350</xdr:colOff>
      <xdr:row>35</xdr:row>
      <xdr:rowOff>171450</xdr:rowOff>
    </xdr:to>
    <xdr:sp macro="" textlink="">
      <xdr:nvSpPr>
        <xdr:cNvPr id="23617" name="Line 3">
          <a:extLst>
            <a:ext uri="{FF2B5EF4-FFF2-40B4-BE49-F238E27FC236}">
              <a16:creationId xmlns:a16="http://schemas.microsoft.com/office/drawing/2014/main" id="{00000000-0008-0000-0800-0000415C0000}"/>
            </a:ext>
          </a:extLst>
        </xdr:cNvPr>
        <xdr:cNvSpPr>
          <a:spLocks noChangeShapeType="1"/>
        </xdr:cNvSpPr>
      </xdr:nvSpPr>
      <xdr:spPr bwMode="auto">
        <a:xfrm>
          <a:off x="114300" y="876300"/>
          <a:ext cx="19050" cy="556260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3</xdr:row>
      <xdr:rowOff>123825</xdr:rowOff>
    </xdr:from>
    <xdr:to>
      <xdr:col>26</xdr:col>
      <xdr:colOff>85725</xdr:colOff>
      <xdr:row>3</xdr:row>
      <xdr:rowOff>133350</xdr:rowOff>
    </xdr:to>
    <xdr:sp macro="" textlink="">
      <xdr:nvSpPr>
        <xdr:cNvPr id="23618" name="Line 3">
          <a:extLst>
            <a:ext uri="{FF2B5EF4-FFF2-40B4-BE49-F238E27FC236}">
              <a16:creationId xmlns:a16="http://schemas.microsoft.com/office/drawing/2014/main" id="{00000000-0008-0000-0800-0000425C0000}"/>
            </a:ext>
          </a:extLst>
        </xdr:cNvPr>
        <xdr:cNvSpPr>
          <a:spLocks noChangeShapeType="1"/>
        </xdr:cNvSpPr>
      </xdr:nvSpPr>
      <xdr:spPr bwMode="auto">
        <a:xfrm flipH="1" flipV="1">
          <a:off x="3657600" y="647700"/>
          <a:ext cx="2371725" cy="95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xdr:row>
      <xdr:rowOff>85725</xdr:rowOff>
    </xdr:from>
    <xdr:to>
      <xdr:col>12</xdr:col>
      <xdr:colOff>161925</xdr:colOff>
      <xdr:row>1</xdr:row>
      <xdr:rowOff>95250</xdr:rowOff>
    </xdr:to>
    <xdr:sp macro="" textlink="">
      <xdr:nvSpPr>
        <xdr:cNvPr id="23619" name="Line 3">
          <a:extLst>
            <a:ext uri="{FF2B5EF4-FFF2-40B4-BE49-F238E27FC236}">
              <a16:creationId xmlns:a16="http://schemas.microsoft.com/office/drawing/2014/main" id="{00000000-0008-0000-0800-0000435C0000}"/>
            </a:ext>
          </a:extLst>
        </xdr:cNvPr>
        <xdr:cNvSpPr>
          <a:spLocks noChangeShapeType="1"/>
        </xdr:cNvSpPr>
      </xdr:nvSpPr>
      <xdr:spPr bwMode="auto">
        <a:xfrm flipH="1" flipV="1">
          <a:off x="533400" y="266700"/>
          <a:ext cx="2371725" cy="9525"/>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152400</xdr:colOff>
      <xdr:row>46</xdr:row>
      <xdr:rowOff>76200</xdr:rowOff>
    </xdr:from>
    <xdr:to>
      <xdr:col>15</xdr:col>
      <xdr:colOff>201083</xdr:colOff>
      <xdr:row>46</xdr:row>
      <xdr:rowOff>95250</xdr:rowOff>
    </xdr:to>
    <xdr:sp macro="" textlink="">
      <xdr:nvSpPr>
        <xdr:cNvPr id="22" name="Line 3">
          <a:extLst>
            <a:ext uri="{FF2B5EF4-FFF2-40B4-BE49-F238E27FC236}">
              <a16:creationId xmlns:a16="http://schemas.microsoft.com/office/drawing/2014/main" id="{00000000-0008-0000-0800-000016000000}"/>
            </a:ext>
          </a:extLst>
        </xdr:cNvPr>
        <xdr:cNvSpPr>
          <a:spLocks noChangeShapeType="1"/>
        </xdr:cNvSpPr>
      </xdr:nvSpPr>
      <xdr:spPr bwMode="auto">
        <a:xfrm>
          <a:off x="1981200" y="8258175"/>
          <a:ext cx="1648883" cy="19050"/>
        </a:xfrm>
        <a:prstGeom prst="line">
          <a:avLst/>
        </a:prstGeom>
        <a:noFill/>
        <a:ln w="381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17</xdr:col>
      <xdr:colOff>171450</xdr:colOff>
      <xdr:row>13</xdr:row>
      <xdr:rowOff>28575</xdr:rowOff>
    </xdr:from>
    <xdr:ext cx="1462323" cy="359073"/>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4057650" y="2333625"/>
          <a:ext cx="146232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アップスペース</a:t>
          </a:r>
        </a:p>
      </xdr:txBody>
    </xdr:sp>
    <xdr:clientData/>
  </xdr:oneCellAnchor>
  <xdr:oneCellAnchor>
    <xdr:from>
      <xdr:col>5</xdr:col>
      <xdr:colOff>219075</xdr:colOff>
      <xdr:row>23</xdr:row>
      <xdr:rowOff>142875</xdr:rowOff>
    </xdr:from>
    <xdr:ext cx="466794" cy="275717"/>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362075" y="42576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選手</a:t>
          </a:r>
        </a:p>
      </xdr:txBody>
    </xdr:sp>
    <xdr:clientData/>
  </xdr:oneCellAnchor>
  <xdr:oneCellAnchor>
    <xdr:from>
      <xdr:col>5</xdr:col>
      <xdr:colOff>219075</xdr:colOff>
      <xdr:row>24</xdr:row>
      <xdr:rowOff>142875</xdr:rowOff>
    </xdr:from>
    <xdr:ext cx="466794" cy="275717"/>
    <xdr:sp macro="" textlink="">
      <xdr:nvSpPr>
        <xdr:cNvPr id="33" name="テキスト ボックス 32">
          <a:extLst>
            <a:ext uri="{FF2B5EF4-FFF2-40B4-BE49-F238E27FC236}">
              <a16:creationId xmlns:a16="http://schemas.microsoft.com/office/drawing/2014/main" id="{00000000-0008-0000-0800-000021000000}"/>
            </a:ext>
          </a:extLst>
        </xdr:cNvPr>
        <xdr:cNvSpPr txBox="1"/>
      </xdr:nvSpPr>
      <xdr:spPr>
        <a:xfrm>
          <a:off x="1362075" y="443865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選手</a:t>
          </a:r>
        </a:p>
      </xdr:txBody>
    </xdr:sp>
    <xdr:clientData/>
  </xdr:oneCellAnchor>
  <xdr:oneCellAnchor>
    <xdr:from>
      <xdr:col>5</xdr:col>
      <xdr:colOff>200025</xdr:colOff>
      <xdr:row>18</xdr:row>
      <xdr:rowOff>133350</xdr:rowOff>
    </xdr:from>
    <xdr:ext cx="467949" cy="275717"/>
    <xdr:sp macro="" textlink="">
      <xdr:nvSpPr>
        <xdr:cNvPr id="35" name="テキスト ボックス 34">
          <a:extLst>
            <a:ext uri="{FF2B5EF4-FFF2-40B4-BE49-F238E27FC236}">
              <a16:creationId xmlns:a16="http://schemas.microsoft.com/office/drawing/2014/main" id="{00000000-0008-0000-0800-000023000000}"/>
            </a:ext>
          </a:extLst>
        </xdr:cNvPr>
        <xdr:cNvSpPr txBox="1"/>
      </xdr:nvSpPr>
      <xdr:spPr>
        <a:xfrm>
          <a:off x="1343025" y="3352800"/>
          <a:ext cx="46794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観戦</a:t>
          </a:r>
        </a:p>
      </xdr:txBody>
    </xdr:sp>
    <xdr:clientData/>
  </xdr:oneCellAnchor>
  <xdr:oneCellAnchor>
    <xdr:from>
      <xdr:col>5</xdr:col>
      <xdr:colOff>180975</xdr:colOff>
      <xdr:row>29</xdr:row>
      <xdr:rowOff>123825</xdr:rowOff>
    </xdr:from>
    <xdr:ext cx="467949" cy="275717"/>
    <xdr:sp macro="" textlink="">
      <xdr:nvSpPr>
        <xdr:cNvPr id="37" name="テキスト ボックス 36">
          <a:extLst>
            <a:ext uri="{FF2B5EF4-FFF2-40B4-BE49-F238E27FC236}">
              <a16:creationId xmlns:a16="http://schemas.microsoft.com/office/drawing/2014/main" id="{00000000-0008-0000-0800-000025000000}"/>
            </a:ext>
          </a:extLst>
        </xdr:cNvPr>
        <xdr:cNvSpPr txBox="1"/>
      </xdr:nvSpPr>
      <xdr:spPr>
        <a:xfrm>
          <a:off x="1323975" y="5334000"/>
          <a:ext cx="46794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t>観戦</a:t>
          </a:r>
        </a:p>
      </xdr:txBody>
    </xdr:sp>
    <xdr:clientData/>
  </xdr:oneCellAnchor>
  <xdr:oneCellAnchor>
    <xdr:from>
      <xdr:col>14</xdr:col>
      <xdr:colOff>133350</xdr:colOff>
      <xdr:row>24</xdr:row>
      <xdr:rowOff>66675</xdr:rowOff>
    </xdr:from>
    <xdr:ext cx="385555" cy="421397"/>
    <xdr:sp macro="" textlink="">
      <xdr:nvSpPr>
        <xdr:cNvPr id="3" name="テキスト ボックス 2">
          <a:extLst>
            <a:ext uri="{FF2B5EF4-FFF2-40B4-BE49-F238E27FC236}">
              <a16:creationId xmlns:a16="http://schemas.microsoft.com/office/drawing/2014/main" id="{26DCF9FF-E773-43C8-9C94-A886BCC99B8D}"/>
            </a:ext>
          </a:extLst>
        </xdr:cNvPr>
        <xdr:cNvSpPr txBox="1"/>
      </xdr:nvSpPr>
      <xdr:spPr>
        <a:xfrm>
          <a:off x="3333750" y="2371725"/>
          <a:ext cx="385555" cy="421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t>観戦</a:t>
          </a:r>
        </a:p>
      </xdr:txBody>
    </xdr:sp>
    <xdr:clientData/>
  </xdr:oneCellAnchor>
  <xdr:oneCellAnchor>
    <xdr:from>
      <xdr:col>19</xdr:col>
      <xdr:colOff>152400</xdr:colOff>
      <xdr:row>24</xdr:row>
      <xdr:rowOff>38100</xdr:rowOff>
    </xdr:from>
    <xdr:ext cx="385555" cy="421397"/>
    <xdr:sp macro="" textlink="">
      <xdr:nvSpPr>
        <xdr:cNvPr id="5" name="テキスト ボックス 4">
          <a:extLst>
            <a:ext uri="{FF2B5EF4-FFF2-40B4-BE49-F238E27FC236}">
              <a16:creationId xmlns:a16="http://schemas.microsoft.com/office/drawing/2014/main" id="{63080282-6E01-4446-B874-A50FD05EDA7D}"/>
            </a:ext>
          </a:extLst>
        </xdr:cNvPr>
        <xdr:cNvSpPr txBox="1"/>
      </xdr:nvSpPr>
      <xdr:spPr>
        <a:xfrm>
          <a:off x="4495800" y="2343150"/>
          <a:ext cx="385555" cy="421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t>選手</a:t>
          </a:r>
        </a:p>
      </xdr:txBody>
    </xdr:sp>
    <xdr:clientData/>
  </xdr:oneCellAnchor>
  <xdr:oneCellAnchor>
    <xdr:from>
      <xdr:col>20</xdr:col>
      <xdr:colOff>152400</xdr:colOff>
      <xdr:row>24</xdr:row>
      <xdr:rowOff>38100</xdr:rowOff>
    </xdr:from>
    <xdr:ext cx="385555" cy="421397"/>
    <xdr:sp macro="" textlink="">
      <xdr:nvSpPr>
        <xdr:cNvPr id="6" name="テキスト ボックス 5">
          <a:extLst>
            <a:ext uri="{FF2B5EF4-FFF2-40B4-BE49-F238E27FC236}">
              <a16:creationId xmlns:a16="http://schemas.microsoft.com/office/drawing/2014/main" id="{9A64AA11-B80A-44D4-AA3F-742E5CDBFB25}"/>
            </a:ext>
          </a:extLst>
        </xdr:cNvPr>
        <xdr:cNvSpPr txBox="1"/>
      </xdr:nvSpPr>
      <xdr:spPr>
        <a:xfrm>
          <a:off x="4724400" y="2343150"/>
          <a:ext cx="385555" cy="421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t>選手</a:t>
          </a:r>
        </a:p>
      </xdr:txBody>
    </xdr:sp>
    <xdr:clientData/>
  </xdr:oneCellAnchor>
  <xdr:oneCellAnchor>
    <xdr:from>
      <xdr:col>25</xdr:col>
      <xdr:colOff>133350</xdr:colOff>
      <xdr:row>24</xdr:row>
      <xdr:rowOff>76200</xdr:rowOff>
    </xdr:from>
    <xdr:ext cx="385555" cy="421397"/>
    <xdr:sp macro="" textlink="">
      <xdr:nvSpPr>
        <xdr:cNvPr id="7" name="テキスト ボックス 6">
          <a:extLst>
            <a:ext uri="{FF2B5EF4-FFF2-40B4-BE49-F238E27FC236}">
              <a16:creationId xmlns:a16="http://schemas.microsoft.com/office/drawing/2014/main" id="{3A64B629-B86C-4C55-A6C3-62B1D8EBDCDB}"/>
            </a:ext>
          </a:extLst>
        </xdr:cNvPr>
        <xdr:cNvSpPr txBox="1"/>
      </xdr:nvSpPr>
      <xdr:spPr>
        <a:xfrm>
          <a:off x="5848350" y="2381250"/>
          <a:ext cx="385555" cy="421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t>観戦</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21</xdr:row>
      <xdr:rowOff>104775</xdr:rowOff>
    </xdr:from>
    <xdr:to>
      <xdr:col>10</xdr:col>
      <xdr:colOff>172395</xdr:colOff>
      <xdr:row>67</xdr:row>
      <xdr:rowOff>86823</xdr:rowOff>
    </xdr:to>
    <xdr:pic>
      <xdr:nvPicPr>
        <xdr:cNvPr id="3" name="図 2">
          <a:extLst>
            <a:ext uri="{FF2B5EF4-FFF2-40B4-BE49-F238E27FC236}">
              <a16:creationId xmlns:a16="http://schemas.microsoft.com/office/drawing/2014/main" id="{17787268-D627-3913-53AD-F6D60AF16154}"/>
            </a:ext>
          </a:extLst>
        </xdr:cNvPr>
        <xdr:cNvPicPr>
          <a:picLocks noChangeAspect="1"/>
        </xdr:cNvPicPr>
      </xdr:nvPicPr>
      <xdr:blipFill>
        <a:blip xmlns:r="http://schemas.openxmlformats.org/officeDocument/2006/relationships" r:embed="rId1"/>
        <a:stretch>
          <a:fillRect/>
        </a:stretch>
      </xdr:blipFill>
      <xdr:spPr>
        <a:xfrm>
          <a:off x="161925" y="3705225"/>
          <a:ext cx="6773220" cy="7868748"/>
        </a:xfrm>
        <a:prstGeom prst="rect">
          <a:avLst/>
        </a:prstGeom>
      </xdr:spPr>
    </xdr:pic>
    <xdr:clientData/>
  </xdr:twoCellAnchor>
  <xdr:twoCellAnchor>
    <xdr:from>
      <xdr:col>5</xdr:col>
      <xdr:colOff>523875</xdr:colOff>
      <xdr:row>45</xdr:row>
      <xdr:rowOff>114300</xdr:rowOff>
    </xdr:from>
    <xdr:to>
      <xdr:col>6</xdr:col>
      <xdr:colOff>19050</xdr:colOff>
      <xdr:row>48</xdr:row>
      <xdr:rowOff>152400</xdr:rowOff>
    </xdr:to>
    <xdr:cxnSp macro="">
      <xdr:nvCxnSpPr>
        <xdr:cNvPr id="5" name="直線コネクタ 4">
          <a:extLst>
            <a:ext uri="{FF2B5EF4-FFF2-40B4-BE49-F238E27FC236}">
              <a16:creationId xmlns:a16="http://schemas.microsoft.com/office/drawing/2014/main" id="{7B884562-5CB0-1DB5-7215-10D04A031832}"/>
            </a:ext>
          </a:extLst>
        </xdr:cNvPr>
        <xdr:cNvCxnSpPr/>
      </xdr:nvCxnSpPr>
      <xdr:spPr>
        <a:xfrm>
          <a:off x="3905250" y="7829550"/>
          <a:ext cx="171450" cy="552450"/>
        </a:xfrm>
        <a:prstGeom prst="line">
          <a:avLst/>
        </a:prstGeom>
        <a:ln>
          <a:headEnd type="none" w="med" len="med"/>
          <a:tailEnd type="arrow"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371475</xdr:colOff>
      <xdr:row>48</xdr:row>
      <xdr:rowOff>123825</xdr:rowOff>
    </xdr:from>
    <xdr:to>
      <xdr:col>6</xdr:col>
      <xdr:colOff>19050</xdr:colOff>
      <xdr:row>50</xdr:row>
      <xdr:rowOff>66675</xdr:rowOff>
    </xdr:to>
    <xdr:cxnSp macro="">
      <xdr:nvCxnSpPr>
        <xdr:cNvPr id="6" name="直線コネクタ 5">
          <a:extLst>
            <a:ext uri="{FF2B5EF4-FFF2-40B4-BE49-F238E27FC236}">
              <a16:creationId xmlns:a16="http://schemas.microsoft.com/office/drawing/2014/main" id="{1F1E57FE-4851-4504-AEC3-53BEB5FCB6AE}"/>
            </a:ext>
          </a:extLst>
        </xdr:cNvPr>
        <xdr:cNvCxnSpPr/>
      </xdr:nvCxnSpPr>
      <xdr:spPr>
        <a:xfrm flipH="1">
          <a:off x="3752850" y="8353425"/>
          <a:ext cx="323850" cy="285750"/>
        </a:xfrm>
        <a:prstGeom prst="line">
          <a:avLst/>
        </a:prstGeom>
        <a:ln>
          <a:headEnd type="none" w="med" len="med"/>
          <a:tailEnd type="arrow"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609600</xdr:colOff>
      <xdr:row>50</xdr:row>
      <xdr:rowOff>57150</xdr:rowOff>
    </xdr:from>
    <xdr:to>
      <xdr:col>5</xdr:col>
      <xdr:colOff>390525</xdr:colOff>
      <xdr:row>51</xdr:row>
      <xdr:rowOff>123825</xdr:rowOff>
    </xdr:to>
    <xdr:cxnSp macro="">
      <xdr:nvCxnSpPr>
        <xdr:cNvPr id="7" name="直線コネクタ 6">
          <a:extLst>
            <a:ext uri="{FF2B5EF4-FFF2-40B4-BE49-F238E27FC236}">
              <a16:creationId xmlns:a16="http://schemas.microsoft.com/office/drawing/2014/main" id="{0B4B902C-B625-4EEF-A74B-717445B20F35}"/>
            </a:ext>
          </a:extLst>
        </xdr:cNvPr>
        <xdr:cNvCxnSpPr/>
      </xdr:nvCxnSpPr>
      <xdr:spPr>
        <a:xfrm flipH="1">
          <a:off x="3314700" y="8629650"/>
          <a:ext cx="457200" cy="238125"/>
        </a:xfrm>
        <a:prstGeom prst="line">
          <a:avLst/>
        </a:prstGeom>
        <a:ln>
          <a:headEnd type="none" w="med" len="med"/>
          <a:tailEnd type="arrow"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104775</xdr:colOff>
      <xdr:row>51</xdr:row>
      <xdr:rowOff>114300</xdr:rowOff>
    </xdr:from>
    <xdr:to>
      <xdr:col>4</xdr:col>
      <xdr:colOff>619125</xdr:colOff>
      <xdr:row>52</xdr:row>
      <xdr:rowOff>104775</xdr:rowOff>
    </xdr:to>
    <xdr:cxnSp macro="">
      <xdr:nvCxnSpPr>
        <xdr:cNvPr id="11" name="直線コネクタ 10">
          <a:extLst>
            <a:ext uri="{FF2B5EF4-FFF2-40B4-BE49-F238E27FC236}">
              <a16:creationId xmlns:a16="http://schemas.microsoft.com/office/drawing/2014/main" id="{00A2955C-423C-48BE-BDC9-79D78C21A7E1}"/>
            </a:ext>
          </a:extLst>
        </xdr:cNvPr>
        <xdr:cNvCxnSpPr/>
      </xdr:nvCxnSpPr>
      <xdr:spPr>
        <a:xfrm flipH="1">
          <a:off x="2809875" y="8858250"/>
          <a:ext cx="514350" cy="161925"/>
        </a:xfrm>
        <a:prstGeom prst="line">
          <a:avLst/>
        </a:prstGeom>
        <a:ln>
          <a:headEnd type="none" w="med" len="med"/>
          <a:tailEnd type="arrow"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180975</xdr:colOff>
      <xdr:row>51</xdr:row>
      <xdr:rowOff>142875</xdr:rowOff>
    </xdr:from>
    <xdr:to>
      <xdr:col>4</xdr:col>
      <xdr:colOff>114300</xdr:colOff>
      <xdr:row>52</xdr:row>
      <xdr:rowOff>95250</xdr:rowOff>
    </xdr:to>
    <xdr:cxnSp macro="">
      <xdr:nvCxnSpPr>
        <xdr:cNvPr id="13" name="直線コネクタ 12">
          <a:extLst>
            <a:ext uri="{FF2B5EF4-FFF2-40B4-BE49-F238E27FC236}">
              <a16:creationId xmlns:a16="http://schemas.microsoft.com/office/drawing/2014/main" id="{3CFC9250-ACA0-4CDD-BAA8-A54E61E3112E}"/>
            </a:ext>
          </a:extLst>
        </xdr:cNvPr>
        <xdr:cNvCxnSpPr/>
      </xdr:nvCxnSpPr>
      <xdr:spPr>
        <a:xfrm flipH="1" flipV="1">
          <a:off x="2209800" y="8886825"/>
          <a:ext cx="609600" cy="123825"/>
        </a:xfrm>
        <a:prstGeom prst="line">
          <a:avLst/>
        </a:prstGeom>
        <a:ln>
          <a:headEnd type="none" w="med" len="med"/>
          <a:tailEnd type="arrow"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171450</xdr:colOff>
      <xdr:row>51</xdr:row>
      <xdr:rowOff>152400</xdr:rowOff>
    </xdr:from>
    <xdr:to>
      <xdr:col>3</xdr:col>
      <xdr:colOff>619125</xdr:colOff>
      <xdr:row>53</xdr:row>
      <xdr:rowOff>47625</xdr:rowOff>
    </xdr:to>
    <xdr:cxnSp macro="">
      <xdr:nvCxnSpPr>
        <xdr:cNvPr id="15" name="直線コネクタ 14">
          <a:extLst>
            <a:ext uri="{FF2B5EF4-FFF2-40B4-BE49-F238E27FC236}">
              <a16:creationId xmlns:a16="http://schemas.microsoft.com/office/drawing/2014/main" id="{88AB6964-C043-42AA-9601-02E877651F10}"/>
            </a:ext>
          </a:extLst>
        </xdr:cNvPr>
        <xdr:cNvCxnSpPr/>
      </xdr:nvCxnSpPr>
      <xdr:spPr>
        <a:xfrm>
          <a:off x="2200275" y="8896350"/>
          <a:ext cx="447675" cy="238125"/>
        </a:xfrm>
        <a:prstGeom prst="line">
          <a:avLst/>
        </a:prstGeom>
        <a:ln>
          <a:headEnd type="none" w="med" len="med"/>
          <a:tailEnd type="arrow"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571500</xdr:colOff>
      <xdr:row>53</xdr:row>
      <xdr:rowOff>47625</xdr:rowOff>
    </xdr:from>
    <xdr:to>
      <xdr:col>3</xdr:col>
      <xdr:colOff>609600</xdr:colOff>
      <xdr:row>54</xdr:row>
      <xdr:rowOff>76200</xdr:rowOff>
    </xdr:to>
    <xdr:cxnSp macro="">
      <xdr:nvCxnSpPr>
        <xdr:cNvPr id="19" name="直線コネクタ 18">
          <a:extLst>
            <a:ext uri="{FF2B5EF4-FFF2-40B4-BE49-F238E27FC236}">
              <a16:creationId xmlns:a16="http://schemas.microsoft.com/office/drawing/2014/main" id="{69B8F6FC-BE62-43A6-B198-34712E728ADE}"/>
            </a:ext>
          </a:extLst>
        </xdr:cNvPr>
        <xdr:cNvCxnSpPr/>
      </xdr:nvCxnSpPr>
      <xdr:spPr>
        <a:xfrm flipH="1">
          <a:off x="2600325" y="9134475"/>
          <a:ext cx="38100" cy="200025"/>
        </a:xfrm>
        <a:prstGeom prst="line">
          <a:avLst/>
        </a:prstGeom>
        <a:ln>
          <a:headEnd type="none" w="med" len="med"/>
          <a:tailEnd type="arrow"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19050</xdr:colOff>
      <xdr:row>53</xdr:row>
      <xdr:rowOff>161925</xdr:rowOff>
    </xdr:from>
    <xdr:to>
      <xdr:col>3</xdr:col>
      <xdr:colOff>609600</xdr:colOff>
      <xdr:row>54</xdr:row>
      <xdr:rowOff>28575</xdr:rowOff>
    </xdr:to>
    <xdr:cxnSp macro="">
      <xdr:nvCxnSpPr>
        <xdr:cNvPr id="21" name="直線コネクタ 20">
          <a:extLst>
            <a:ext uri="{FF2B5EF4-FFF2-40B4-BE49-F238E27FC236}">
              <a16:creationId xmlns:a16="http://schemas.microsoft.com/office/drawing/2014/main" id="{AF03A502-5153-477D-A5AF-27D00B85C97C}"/>
            </a:ext>
          </a:extLst>
        </xdr:cNvPr>
        <xdr:cNvCxnSpPr/>
      </xdr:nvCxnSpPr>
      <xdr:spPr>
        <a:xfrm flipH="1" flipV="1">
          <a:off x="2047875" y="9248775"/>
          <a:ext cx="590550" cy="38100"/>
        </a:xfrm>
        <a:prstGeom prst="line">
          <a:avLst/>
        </a:prstGeom>
        <a:noFill/>
        <a:ln w="25400" cap="flat" cmpd="sng" algn="ctr">
          <a:solidFill>
            <a:srgbClr val="C0504D"/>
          </a:solidFill>
          <a:prstDash val="solid"/>
          <a:headEnd type="none" w="med" len="med"/>
          <a:tailEnd type="arrow" w="med" len="med"/>
        </a:ln>
        <a:effectLst>
          <a:outerShdw blurRad="40000" dist="20000" dir="5400000" rotWithShape="0">
            <a:srgbClr val="000000">
              <a:alpha val="38000"/>
            </a:srgbClr>
          </a:outerShdw>
        </a:effectLst>
      </xdr:spPr>
    </xdr:cxnSp>
    <xdr:clientData/>
  </xdr:twoCellAnchor>
  <xdr:twoCellAnchor>
    <xdr:from>
      <xdr:col>5</xdr:col>
      <xdr:colOff>609600</xdr:colOff>
      <xdr:row>44</xdr:row>
      <xdr:rowOff>19050</xdr:rowOff>
    </xdr:from>
    <xdr:to>
      <xdr:col>6</xdr:col>
      <xdr:colOff>314325</xdr:colOff>
      <xdr:row>45</xdr:row>
      <xdr:rowOff>28575</xdr:rowOff>
    </xdr:to>
    <xdr:cxnSp macro="">
      <xdr:nvCxnSpPr>
        <xdr:cNvPr id="23" name="直線コネクタ 22">
          <a:extLst>
            <a:ext uri="{FF2B5EF4-FFF2-40B4-BE49-F238E27FC236}">
              <a16:creationId xmlns:a16="http://schemas.microsoft.com/office/drawing/2014/main" id="{C0E971B5-D991-4FA7-82E3-C809FC2219C4}"/>
            </a:ext>
          </a:extLst>
        </xdr:cNvPr>
        <xdr:cNvCxnSpPr/>
      </xdr:nvCxnSpPr>
      <xdr:spPr>
        <a:xfrm flipH="1">
          <a:off x="3990975" y="7562850"/>
          <a:ext cx="381000" cy="180975"/>
        </a:xfrm>
        <a:prstGeom prst="line">
          <a:avLst/>
        </a:prstGeom>
        <a:ln>
          <a:headEnd type="none" w="med" len="med"/>
          <a:tailEnd type="arrow"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5</xdr:col>
      <xdr:colOff>38100</xdr:colOff>
      <xdr:row>45</xdr:row>
      <xdr:rowOff>161925</xdr:rowOff>
    </xdr:from>
    <xdr:to>
      <xdr:col>5</xdr:col>
      <xdr:colOff>428625</xdr:colOff>
      <xdr:row>46</xdr:row>
      <xdr:rowOff>152400</xdr:rowOff>
    </xdr:to>
    <xdr:cxnSp macro="">
      <xdr:nvCxnSpPr>
        <xdr:cNvPr id="24" name="直線コネクタ 23">
          <a:extLst>
            <a:ext uri="{FF2B5EF4-FFF2-40B4-BE49-F238E27FC236}">
              <a16:creationId xmlns:a16="http://schemas.microsoft.com/office/drawing/2014/main" id="{40CFCE5E-D531-450C-8C14-D0FF97CA10C1}"/>
            </a:ext>
          </a:extLst>
        </xdr:cNvPr>
        <xdr:cNvCxnSpPr/>
      </xdr:nvCxnSpPr>
      <xdr:spPr>
        <a:xfrm flipV="1">
          <a:off x="3419475" y="7877175"/>
          <a:ext cx="390525" cy="161925"/>
        </a:xfrm>
        <a:prstGeom prst="line">
          <a:avLst/>
        </a:prstGeom>
        <a:ln>
          <a:headEnd type="none" w="med" len="med"/>
          <a:tailEnd type="arrow" w="med" len="med"/>
        </a:ln>
      </xdr:spPr>
      <xdr:style>
        <a:lnRef idx="2">
          <a:schemeClr val="accent2"/>
        </a:lnRef>
        <a:fillRef idx="0">
          <a:schemeClr val="accent2"/>
        </a:fillRef>
        <a:effectRef idx="1">
          <a:schemeClr val="accent2"/>
        </a:effectRef>
        <a:fontRef idx="minor">
          <a:schemeClr val="tx1"/>
        </a:fontRef>
      </xdr:style>
    </xdr:cxnSp>
    <xdr:clientData/>
  </xdr:twoCellAnchor>
  <xdr:twoCellAnchor editAs="oneCell">
    <xdr:from>
      <xdr:col>0</xdr:col>
      <xdr:colOff>123826</xdr:colOff>
      <xdr:row>1</xdr:row>
      <xdr:rowOff>36195</xdr:rowOff>
    </xdr:from>
    <xdr:to>
      <xdr:col>5</xdr:col>
      <xdr:colOff>628651</xdr:colOff>
      <xdr:row>21</xdr:row>
      <xdr:rowOff>32676</xdr:rowOff>
    </xdr:to>
    <xdr:pic>
      <xdr:nvPicPr>
        <xdr:cNvPr id="2" name="図 1" descr="荒川大麻生公園アクセスマップ">
          <a:extLst>
            <a:ext uri="{FF2B5EF4-FFF2-40B4-BE49-F238E27FC236}">
              <a16:creationId xmlns:a16="http://schemas.microsoft.com/office/drawing/2014/main" id="{7185B8F3-2B88-405C-9108-9CDB1CF0F4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6" y="207645"/>
          <a:ext cx="3886200" cy="3425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219074</xdr:colOff>
      <xdr:row>47</xdr:row>
      <xdr:rowOff>9525</xdr:rowOff>
    </xdr:from>
    <xdr:to>
      <xdr:col>9</xdr:col>
      <xdr:colOff>552449</xdr:colOff>
      <xdr:row>50</xdr:row>
      <xdr:rowOff>54768</xdr:rowOff>
    </xdr:to>
    <xdr:sp macro="" textlink="">
      <xdr:nvSpPr>
        <xdr:cNvPr id="30" name="吹き出し: 角を丸めた四角形 29">
          <a:extLst>
            <a:ext uri="{FF2B5EF4-FFF2-40B4-BE49-F238E27FC236}">
              <a16:creationId xmlns:a16="http://schemas.microsoft.com/office/drawing/2014/main" id="{E538E0E5-F281-4A37-91B3-739820B45A05}"/>
            </a:ext>
          </a:extLst>
        </xdr:cNvPr>
        <xdr:cNvSpPr/>
      </xdr:nvSpPr>
      <xdr:spPr>
        <a:xfrm>
          <a:off x="4952999" y="8067675"/>
          <a:ext cx="1685925" cy="559593"/>
        </a:xfrm>
        <a:prstGeom prst="wedgeRoundRectCallout">
          <a:avLst>
            <a:gd name="adj1" fmla="val -108101"/>
            <a:gd name="adj2" fmla="val 20805"/>
            <a:gd name="adj3" fmla="val 16667"/>
          </a:avLst>
        </a:prstGeom>
        <a:no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100" b="1">
              <a:solidFill>
                <a:srgbClr val="FF0000"/>
              </a:solidFill>
            </a:rPr>
            <a:t>すれ違いできないためゆずり合ってください</a:t>
          </a:r>
        </a:p>
      </xdr:txBody>
    </xdr:sp>
    <xdr:clientData/>
  </xdr:twoCellAnchor>
  <xdr:twoCellAnchor>
    <xdr:from>
      <xdr:col>5</xdr:col>
      <xdr:colOff>476249</xdr:colOff>
      <xdr:row>50</xdr:row>
      <xdr:rowOff>95250</xdr:rowOff>
    </xdr:from>
    <xdr:to>
      <xdr:col>8</xdr:col>
      <xdr:colOff>200025</xdr:colOff>
      <xdr:row>52</xdr:row>
      <xdr:rowOff>57151</xdr:rowOff>
    </xdr:to>
    <xdr:sp macro="" textlink="">
      <xdr:nvSpPr>
        <xdr:cNvPr id="33" name="角丸四角形 29">
          <a:extLst>
            <a:ext uri="{FF2B5EF4-FFF2-40B4-BE49-F238E27FC236}">
              <a16:creationId xmlns:a16="http://schemas.microsoft.com/office/drawing/2014/main" id="{E0165838-B3AA-41EB-A9E6-3866FBE8DD11}"/>
            </a:ext>
          </a:extLst>
        </xdr:cNvPr>
        <xdr:cNvSpPr/>
      </xdr:nvSpPr>
      <xdr:spPr>
        <a:xfrm>
          <a:off x="3857624" y="8667750"/>
          <a:ext cx="1752601" cy="304801"/>
        </a:xfrm>
        <a:prstGeom prst="roundRect">
          <a:avLst/>
        </a:prstGeom>
        <a:solidFill>
          <a:srgbClr val="FFFF00"/>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ポールの通り抜け注意</a:t>
          </a:r>
        </a:p>
      </xdr:txBody>
    </xdr:sp>
    <xdr:clientData/>
  </xdr:twoCellAnchor>
  <xdr:twoCellAnchor>
    <xdr:from>
      <xdr:col>5</xdr:col>
      <xdr:colOff>466724</xdr:colOff>
      <xdr:row>52</xdr:row>
      <xdr:rowOff>104775</xdr:rowOff>
    </xdr:from>
    <xdr:to>
      <xdr:col>8</xdr:col>
      <xdr:colOff>361950</xdr:colOff>
      <xdr:row>54</xdr:row>
      <xdr:rowOff>119064</xdr:rowOff>
    </xdr:to>
    <xdr:sp macro="" textlink="">
      <xdr:nvSpPr>
        <xdr:cNvPr id="34" name="角丸四角形 29">
          <a:extLst>
            <a:ext uri="{FF2B5EF4-FFF2-40B4-BE49-F238E27FC236}">
              <a16:creationId xmlns:a16="http://schemas.microsoft.com/office/drawing/2014/main" id="{01DD7529-25C1-4D28-94F6-47D86FC4621B}"/>
            </a:ext>
          </a:extLst>
        </xdr:cNvPr>
        <xdr:cNvSpPr/>
      </xdr:nvSpPr>
      <xdr:spPr>
        <a:xfrm>
          <a:off x="3848099" y="9020175"/>
          <a:ext cx="1924051" cy="357189"/>
        </a:xfrm>
        <a:prstGeom prst="roundRect">
          <a:avLst/>
        </a:prstGeom>
        <a:solidFill>
          <a:srgbClr val="FFFF00"/>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土手の上を徐行にて走行</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Documents%20and%20Settings\2press-a\&#12487;&#12473;&#12463;&#12488;&#12483;&#12503;\18&#24180;&#24230;%20&#32068;&#12415;&#21512;&#12431;&#123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ocuments%20and%20Settings\&#39640;&#27211;&#32000;&#33521;&#23376;\My%20Documents\&#22269;&#38555;&#35430;&#21512;\&#24441;&#21729;&#25163;&#24403;&#12390;&#37329;&#31278;&#34920;.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26399;&#38291;&#22823;&#20250;&#24441;&#21729;&#25163;&#24403;&#12390;&#37329;&#31278;&#34920;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ANOU\SharedDocs\ExcelBackUp\Documents%20and%20Settings\&#39640;&#27211;&#32000;&#33521;&#23376;\My%20Documents\17&#24180;&#24230;&#20104;&#31639;\17&#24180;&#24230;&#20104;&#31639;&#35531;&#277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Documents%20and%20Settings\2press-a\&#12487;&#12473;&#12463;&#12488;&#12483;&#12503;\18&#24180;&#24230;%20&#32068;&#12415;&#21512;&#12431;&#1237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WINDOWS/&#65411;&#65438;&#65405;&#65400;&#65412;&#65391;&#65420;&#65439;/2004&#12521;&#12452;&#12458;&#12531;&#12474;/&#31532;&#65297;7&#22238;&#21442;&#21152;&#12481;&#12540;&#12512;&#19968;&#352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kumagayacity-fa.jp/hidetaka/Temporary%20Internet%20Files/Content.Outlook/LDOP1ABH/Documents%20and%20Settings/2press-a/&#12487;&#12473;&#12463;&#12488;&#12483;&#12503;/18&#24180;&#24230;%20&#32068;&#12415;&#21512;&#12431;&#123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idetaka\Temporary%20Internet%20Files\Content.Outlook\LDOP1ABH\WINDOWS\&#65411;&#65438;&#65405;&#65400;&#65412;&#65391;&#65420;&#65439;\2004&#12521;&#12452;&#12458;&#12531;&#12474;\&#31532;&#65297;7&#22238;&#21442;&#21152;&#12481;&#12540;&#12512;&#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tsubishielectricgroup-my.sharepoint.com/hidetaka/Temporary%20Internet%20Files/Content.Outlook/LDOP1ABH/Documents%20and%20Settings/2press-a/&#12487;&#12473;&#12463;&#12488;&#12483;&#12503;/18&#24180;&#24230;%20&#32068;&#12415;&#21512;&#12431;&#1237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itsubishielectricgroup-my.sharepoint.com/hidetaka/Temporary%20Internet%20Files/Content.Outlook/LDOP1ABH/WINDOWS/&#65411;&#65438;&#65405;&#65400;&#65412;&#65391;&#65420;&#65439;/2004&#12521;&#12452;&#12458;&#12531;&#12474;/&#31532;&#65297;7&#22238;&#21442;&#21152;&#12481;&#12540;&#12512;&#19968;&#3523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hidetaka\Temporary%20Internet%20Files\Content.Outlook\LDOP1ABH\WINDOWS\&#65411;&#65438;&#65405;&#65400;&#65412;&#65391;&#65420;&#65439;\2004&#12521;&#12452;&#12458;&#12531;&#12474;\&#31532;&#65297;7&#22238;&#21442;&#21152;&#12481;&#12540;&#12512;&#19968;&#3523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20107;&#26989;&#22577;&#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役員１"/>
      <sheetName val="その他"/>
      <sheetName val="vlookupリスト"/>
      <sheetName val="ボランティア"/>
    </sheetNames>
    <sheetDataSet>
      <sheetData sheetId="0" refreshError="1"/>
      <sheetData sheetId="1" refreshError="1"/>
      <sheetData sheetId="2">
        <row r="2">
          <cell r="A2" t="str">
            <v>○</v>
          </cell>
        </row>
        <row r="3">
          <cell r="A3" t="str">
            <v>◎</v>
          </cell>
        </row>
        <row r="4">
          <cell r="A4" t="str">
            <v>●</v>
          </cell>
        </row>
        <row r="5">
          <cell r="A5" t="str">
            <v>16～</v>
          </cell>
        </row>
      </sheetData>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
      <sheetName val="役員１"/>
      <sheetName val="vlookupリスト"/>
      <sheetName val="審判割り当て"/>
      <sheetName val="医師・看護師"/>
      <sheetName val="日当封筒用"/>
      <sheetName val="Sheet1"/>
      <sheetName val="リスト"/>
      <sheetName val="チーム情報"/>
      <sheetName val="スタッフ情報"/>
      <sheetName val="選手情報①"/>
      <sheetName val="選手情報②"/>
      <sheetName val="パンフチーム情報（2部）"/>
      <sheetName val="パンフ選手情報（2部）"/>
      <sheetName val="参加チーム"/>
    </sheetNames>
    <sheetDataSet>
      <sheetData sheetId="0" refreshError="1"/>
      <sheetData sheetId="1"/>
      <sheetData sheetId="2"/>
      <sheetData sheetId="3" refreshError="1"/>
      <sheetData sheetId="4"/>
      <sheetData sheetId="5" refreshError="1"/>
      <sheetData sheetId="6"/>
      <sheetData sheetId="7" refreshError="1"/>
      <sheetData sheetId="8"/>
      <sheetData sheetId="9"/>
      <sheetData sheetId="10"/>
      <sheetData sheetId="11"/>
      <sheetData sheetId="12"/>
      <sheetData sheetId="13"/>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7年度予算"/>
      <sheetName val="17年度予算 (2)"/>
      <sheetName val="17年度予算 (3)"/>
      <sheetName val="17年度予算 (4)連盟、委員会へ"/>
      <sheetName val="リスト"/>
      <sheetName val="技術委員会取り出し"/>
      <sheetName val="審判委員会取り出し"/>
      <sheetName val="事業費運営費について"/>
      <sheetName val="平成16年度技術委員会分取り出し"/>
    </sheetNames>
    <sheetDataSet>
      <sheetData sheetId="0"/>
      <sheetData sheetId="1"/>
      <sheetData sheetId="2"/>
      <sheetData sheetId="3"/>
      <sheetData sheetId="4">
        <row r="1">
          <cell r="D1" t="str">
            <v>011 社会人</v>
          </cell>
        </row>
        <row r="2">
          <cell r="D2" t="str">
            <v>012 大学</v>
          </cell>
        </row>
        <row r="3">
          <cell r="D3" t="str">
            <v>013 自治体</v>
          </cell>
        </row>
        <row r="4">
          <cell r="D4" t="str">
            <v>021 高校</v>
          </cell>
        </row>
        <row r="5">
          <cell r="D5" t="str">
            <v>022 ｸﾗﾌﾞ</v>
          </cell>
        </row>
        <row r="6">
          <cell r="D6" t="str">
            <v>023 ２種</v>
          </cell>
        </row>
        <row r="7">
          <cell r="D7" t="str">
            <v>031 中学</v>
          </cell>
        </row>
        <row r="8">
          <cell r="D8" t="str">
            <v>032 ｸﾗﾌﾞ</v>
          </cell>
        </row>
        <row r="9">
          <cell r="D9" t="str">
            <v>033 ３種</v>
          </cell>
        </row>
        <row r="10">
          <cell r="D10" t="str">
            <v>040 ４種</v>
          </cell>
        </row>
        <row r="11">
          <cell r="D11" t="str">
            <v>051 少女</v>
          </cell>
        </row>
        <row r="12">
          <cell r="D12" t="str">
            <v>052 女子</v>
          </cell>
        </row>
        <row r="13">
          <cell r="D13" t="str">
            <v>060 ﾌｯﾄｻﾙ</v>
          </cell>
        </row>
        <row r="14">
          <cell r="D14" t="str">
            <v>070 シニア</v>
          </cell>
        </row>
        <row r="15">
          <cell r="D15" t="str">
            <v>080 強化</v>
          </cell>
        </row>
        <row r="16">
          <cell r="D16" t="str">
            <v>091 トレセン</v>
          </cell>
        </row>
        <row r="17">
          <cell r="D17" t="str">
            <v>092 指導者養成</v>
          </cell>
        </row>
        <row r="18">
          <cell r="D18" t="str">
            <v>093 チーム派遣</v>
          </cell>
        </row>
        <row r="19">
          <cell r="D19" t="str">
            <v>094 技術委員会</v>
          </cell>
        </row>
        <row r="20">
          <cell r="D20" t="str">
            <v>101 審判派遣</v>
          </cell>
        </row>
        <row r="21">
          <cell r="D21" t="str">
            <v>102 審判研修</v>
          </cell>
        </row>
        <row r="22">
          <cell r="D22" t="str">
            <v>103 審判委員会</v>
          </cell>
        </row>
        <row r="23">
          <cell r="D23" t="str">
            <v>110 キッズ</v>
          </cell>
        </row>
        <row r="24">
          <cell r="D24" t="str">
            <v>120 医事</v>
          </cell>
        </row>
        <row r="25">
          <cell r="D25" t="str">
            <v>130 科学研究</v>
          </cell>
        </row>
        <row r="26">
          <cell r="D26" t="str">
            <v>140 広報</v>
          </cell>
        </row>
        <row r="27">
          <cell r="D27" t="str">
            <v>150 規律フェアプレー</v>
          </cell>
        </row>
        <row r="28">
          <cell r="D28" t="str">
            <v>000 事務局</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役員１"/>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対戦予定 (2)"/>
      <sheetName val="対戦結果"/>
      <sheetName val="宛名"/>
      <sheetName val="宛名旧"/>
      <sheetName val="参加チーム (2)"/>
      <sheetName val="対戦予定"/>
      <sheetName val="対戦表"/>
      <sheetName val="掲示用"/>
      <sheetName val="参加チーム一覧 (白紙)"/>
    </sheetNames>
    <sheetDataSet>
      <sheetData sheetId="0" refreshError="1">
        <row r="3">
          <cell r="D3">
            <v>1</v>
          </cell>
          <cell r="E3" t="str">
            <v>①</v>
          </cell>
          <cell r="G3" t="str">
            <v>妻沼Ｊｒ．サッカークラブ</v>
          </cell>
          <cell r="I3" t="str">
            <v>田島　実</v>
          </cell>
          <cell r="K3" t="str">
            <v>360-0201　熊谷市妻沼１４７６－１</v>
          </cell>
          <cell r="M3" t="str">
            <v>090‐3223‐9150</v>
          </cell>
          <cell r="O3">
            <v>311</v>
          </cell>
          <cell r="P3" t="str">
            <v>妻沼Jr.</v>
          </cell>
        </row>
        <row r="4">
          <cell r="D4">
            <v>2</v>
          </cell>
          <cell r="E4" t="str">
            <v>②</v>
          </cell>
          <cell r="G4" t="str">
            <v>大芦少年サッカークラブ</v>
          </cell>
          <cell r="I4" t="str">
            <v>小池　厚</v>
          </cell>
          <cell r="K4" t="str">
            <v>369-0121　鴻巣市富士見1-16-5</v>
          </cell>
          <cell r="M4" t="str">
            <v>048-549-2157</v>
          </cell>
          <cell r="O4">
            <v>312</v>
          </cell>
          <cell r="P4" t="str">
            <v>大芦</v>
          </cell>
        </row>
        <row r="5">
          <cell r="D5">
            <v>3</v>
          </cell>
          <cell r="E5" t="str">
            <v>③</v>
          </cell>
          <cell r="G5" t="str">
            <v>行田星河サッカー少年団</v>
          </cell>
          <cell r="I5" t="str">
            <v>木幡　悦美</v>
          </cell>
          <cell r="K5" t="str">
            <v>361-0062　行田市谷郷487-7</v>
          </cell>
          <cell r="M5" t="str">
            <v>048-553-3594</v>
          </cell>
          <cell r="O5">
            <v>313</v>
          </cell>
          <cell r="P5" t="str">
            <v>星河</v>
          </cell>
        </row>
        <row r="6">
          <cell r="D6">
            <v>4</v>
          </cell>
          <cell r="E6" t="str">
            <v>①</v>
          </cell>
          <cell r="G6" t="str">
            <v>長井サッカースポーツ少年団</v>
          </cell>
          <cell r="I6" t="str">
            <v>宮澤　和行</v>
          </cell>
          <cell r="K6" t="str">
            <v>360-0213　熊谷市上須戸１１１１－７６</v>
          </cell>
          <cell r="M6" t="str">
            <v>048-589-3220</v>
          </cell>
          <cell r="O6">
            <v>321</v>
          </cell>
          <cell r="P6" t="str">
            <v>長井</v>
          </cell>
        </row>
        <row r="7">
          <cell r="D7">
            <v>5</v>
          </cell>
          <cell r="E7" t="str">
            <v>②</v>
          </cell>
          <cell r="G7" t="str">
            <v>ＦＣ長瀞スポーツ少年団</v>
          </cell>
          <cell r="I7" t="str">
            <v>小島　隆夫</v>
          </cell>
          <cell r="K7" t="str">
            <v>369-1302　秩父郡長瀞町野上下郷2226-3</v>
          </cell>
          <cell r="M7" t="str">
            <v>0494-66-2942</v>
          </cell>
          <cell r="O7">
            <v>322</v>
          </cell>
          <cell r="P7" t="str">
            <v>長瀞</v>
          </cell>
        </row>
        <row r="8">
          <cell r="D8">
            <v>6</v>
          </cell>
          <cell r="E8" t="str">
            <v>③</v>
          </cell>
          <cell r="G8" t="str">
            <v>尾島少年サッカークラブ</v>
          </cell>
          <cell r="I8" t="str">
            <v>稲葉　征一</v>
          </cell>
          <cell r="K8" t="str">
            <v>370-0411　太田市亀岡１１</v>
          </cell>
          <cell r="M8" t="str">
            <v>0276-52-0520</v>
          </cell>
          <cell r="O8">
            <v>323</v>
          </cell>
          <cell r="P8" t="str">
            <v>尾島</v>
          </cell>
        </row>
        <row r="9">
          <cell r="D9">
            <v>7</v>
          </cell>
          <cell r="E9" t="str">
            <v>①</v>
          </cell>
          <cell r="G9" t="str">
            <v>妻沼Ｊｒ．サッカークラブ</v>
          </cell>
          <cell r="I9" t="str">
            <v>田島　実</v>
          </cell>
          <cell r="K9" t="str">
            <v>360-0201　熊谷市妻沼１４７６－１</v>
          </cell>
          <cell r="M9" t="str">
            <v>090‐3223‐9150</v>
          </cell>
          <cell r="O9">
            <v>411</v>
          </cell>
          <cell r="P9" t="str">
            <v>妻沼Jr.</v>
          </cell>
        </row>
        <row r="10">
          <cell r="D10">
            <v>8</v>
          </cell>
          <cell r="E10" t="str">
            <v>②</v>
          </cell>
          <cell r="G10" t="str">
            <v>みどりが丘ＦＣスポーツ少年団</v>
          </cell>
          <cell r="I10" t="str">
            <v>永井　良文</v>
          </cell>
          <cell r="K10" t="str">
            <v>355-0315　比企郡小川町みどりが丘3-３ー5</v>
          </cell>
          <cell r="M10" t="str">
            <v>0493-74-5851</v>
          </cell>
          <cell r="O10">
            <v>412</v>
          </cell>
          <cell r="P10" t="str">
            <v>みどりが丘</v>
          </cell>
        </row>
        <row r="11">
          <cell r="D11">
            <v>9</v>
          </cell>
          <cell r="E11" t="str">
            <v>③</v>
          </cell>
          <cell r="G11" t="str">
            <v>強戸キッカーズ</v>
          </cell>
          <cell r="I11" t="str">
            <v>森嵜　良明</v>
          </cell>
          <cell r="K11" t="str">
            <v>373-0051　太田市天良町114-2</v>
          </cell>
          <cell r="M11" t="str">
            <v>0276-37-6402</v>
          </cell>
          <cell r="O11">
            <v>413</v>
          </cell>
          <cell r="P11" t="str">
            <v>強戸</v>
          </cell>
        </row>
        <row r="12">
          <cell r="D12">
            <v>10</v>
          </cell>
          <cell r="E12" t="str">
            <v>①</v>
          </cell>
          <cell r="G12" t="str">
            <v>長井サッカースポーツ少年団</v>
          </cell>
          <cell r="I12" t="str">
            <v>宮澤　和行</v>
          </cell>
          <cell r="K12" t="str">
            <v>360-0213　熊谷市上須戸１１１１－７６</v>
          </cell>
          <cell r="M12" t="str">
            <v>048-589-3220</v>
          </cell>
          <cell r="O12">
            <v>421</v>
          </cell>
          <cell r="P12" t="str">
            <v>長井</v>
          </cell>
        </row>
        <row r="13">
          <cell r="D13">
            <v>11</v>
          </cell>
          <cell r="E13" t="str">
            <v>②</v>
          </cell>
          <cell r="G13" t="str">
            <v>下忍少年サッカークラブ</v>
          </cell>
          <cell r="I13" t="str">
            <v>小林　肇</v>
          </cell>
          <cell r="K13" t="str">
            <v>369-0113　鴻巣市下忍2796-1</v>
          </cell>
          <cell r="M13" t="str">
            <v>048-548-3315</v>
          </cell>
          <cell r="O13">
            <v>422</v>
          </cell>
          <cell r="P13" t="str">
            <v>下忍</v>
          </cell>
        </row>
        <row r="14">
          <cell r="D14">
            <v>12</v>
          </cell>
          <cell r="E14" t="str">
            <v>③</v>
          </cell>
          <cell r="G14" t="str">
            <v>南河原ＦＣ</v>
          </cell>
          <cell r="I14" t="str">
            <v>池田　修</v>
          </cell>
          <cell r="K14" t="str">
            <v>36１-0084　行田市南河原956</v>
          </cell>
          <cell r="M14" t="str">
            <v>048-557-2338</v>
          </cell>
          <cell r="O14">
            <v>423</v>
          </cell>
          <cell r="P14" t="str">
            <v>南河原</v>
          </cell>
        </row>
        <row r="15">
          <cell r="D15">
            <v>13</v>
          </cell>
          <cell r="E15" t="str">
            <v>①</v>
          </cell>
          <cell r="G15" t="str">
            <v>妻沼Ｊｒ．サッカークラブ</v>
          </cell>
          <cell r="I15" t="str">
            <v>田島　実</v>
          </cell>
          <cell r="K15" t="str">
            <v>360-0201　熊谷市妻沼１４７６－１</v>
          </cell>
          <cell r="M15" t="str">
            <v>090‐3223‐9150</v>
          </cell>
          <cell r="O15">
            <v>511</v>
          </cell>
          <cell r="P15" t="str">
            <v>妻沼Jr.</v>
          </cell>
        </row>
        <row r="16">
          <cell r="D16">
            <v>14</v>
          </cell>
          <cell r="E16" t="str">
            <v>②</v>
          </cell>
          <cell r="G16" t="str">
            <v>花園町サッカースポーツ少年団</v>
          </cell>
          <cell r="I16" t="str">
            <v>高野　裕</v>
          </cell>
          <cell r="K16" t="str">
            <v>369-1241　深谷市武蔵野４０８２</v>
          </cell>
          <cell r="M16" t="str">
            <v>048-584-1200</v>
          </cell>
          <cell r="O16">
            <v>512</v>
          </cell>
          <cell r="P16" t="str">
            <v>花園</v>
          </cell>
        </row>
        <row r="17">
          <cell r="D17">
            <v>15</v>
          </cell>
          <cell r="E17" t="str">
            <v>③</v>
          </cell>
          <cell r="G17" t="str">
            <v>大芦少年サッカークラブ</v>
          </cell>
          <cell r="I17" t="str">
            <v>小池　厚</v>
          </cell>
          <cell r="K17" t="str">
            <v>369-0121　鴻巣市富士見1-16-5</v>
          </cell>
          <cell r="M17" t="str">
            <v>048-549-2157</v>
          </cell>
          <cell r="O17">
            <v>513</v>
          </cell>
          <cell r="P17" t="str">
            <v>大芦</v>
          </cell>
        </row>
        <row r="18">
          <cell r="D18">
            <v>16</v>
          </cell>
          <cell r="E18" t="str">
            <v>①</v>
          </cell>
          <cell r="G18" t="str">
            <v>長井サッカースポーツ少年団</v>
          </cell>
          <cell r="I18" t="str">
            <v>宮澤　和行</v>
          </cell>
          <cell r="K18" t="str">
            <v>360-0213　熊谷市上須戸１１１１－７６</v>
          </cell>
          <cell r="M18" t="str">
            <v>048-589-3220</v>
          </cell>
          <cell r="O18">
            <v>521</v>
          </cell>
          <cell r="P18" t="str">
            <v>長井</v>
          </cell>
        </row>
        <row r="19">
          <cell r="D19">
            <v>17</v>
          </cell>
          <cell r="E19" t="str">
            <v>②</v>
          </cell>
          <cell r="G19" t="str">
            <v>花園町サッカースポーツ少年団</v>
          </cell>
          <cell r="I19" t="str">
            <v>高野　裕</v>
          </cell>
          <cell r="K19" t="str">
            <v>369-1241　深谷市武蔵野４０８２</v>
          </cell>
          <cell r="M19" t="str">
            <v>090‐3223‐9150</v>
          </cell>
          <cell r="O19">
            <v>522</v>
          </cell>
          <cell r="P19" t="str">
            <v>妻沼Jr.</v>
          </cell>
        </row>
        <row r="20">
          <cell r="D20">
            <v>18</v>
          </cell>
          <cell r="E20" t="str">
            <v>③</v>
          </cell>
          <cell r="G20" t="str">
            <v>深谷桜ヶ丘サッカースポーツ少年団</v>
          </cell>
          <cell r="I20" t="str">
            <v>古川　邦彦</v>
          </cell>
          <cell r="K20" t="str">
            <v>366-0834　深谷市大字曲田１９８－２</v>
          </cell>
          <cell r="M20" t="str">
            <v>048-573-6215</v>
          </cell>
          <cell r="O20">
            <v>523</v>
          </cell>
          <cell r="P20" t="str">
            <v>桜ヶ丘</v>
          </cell>
        </row>
        <row r="21">
          <cell r="D21">
            <v>19</v>
          </cell>
          <cell r="E21" t="str">
            <v>①</v>
          </cell>
          <cell r="G21" t="str">
            <v>妻沼Ｊｒ．サッカークラブ</v>
          </cell>
          <cell r="I21" t="str">
            <v>田島　実</v>
          </cell>
          <cell r="K21" t="str">
            <v>360-0201　熊谷市妻沼１４７６－１</v>
          </cell>
          <cell r="M21" t="str">
            <v>090‐3223‐9150</v>
          </cell>
          <cell r="O21">
            <v>611</v>
          </cell>
          <cell r="P21" t="str">
            <v>妻沼Jr.</v>
          </cell>
        </row>
        <row r="22">
          <cell r="D22">
            <v>20</v>
          </cell>
          <cell r="E22" t="str">
            <v>②</v>
          </cell>
          <cell r="G22" t="str">
            <v>高崎ＦＣ滝川</v>
          </cell>
          <cell r="I22" t="str">
            <v>田口　正美</v>
          </cell>
          <cell r="K22" t="str">
            <v>3７0-0025　高崎市下斉田町105-2</v>
          </cell>
          <cell r="M22" t="str">
            <v>027-346-2434</v>
          </cell>
          <cell r="O22">
            <v>612</v>
          </cell>
          <cell r="P22" t="str">
            <v>滝川</v>
          </cell>
        </row>
        <row r="23">
          <cell r="D23">
            <v>21</v>
          </cell>
          <cell r="E23" t="str">
            <v>③</v>
          </cell>
          <cell r="G23" t="str">
            <v>下忍少年サッカークラブ</v>
          </cell>
          <cell r="I23" t="str">
            <v>小林　肇</v>
          </cell>
          <cell r="K23" t="str">
            <v>369-0113　鴻巣市下忍2796-1</v>
          </cell>
          <cell r="M23" t="str">
            <v>048-548-3315</v>
          </cell>
          <cell r="O23">
            <v>613</v>
          </cell>
          <cell r="P23" t="str">
            <v>下忍</v>
          </cell>
        </row>
        <row r="24">
          <cell r="D24">
            <v>22</v>
          </cell>
          <cell r="E24" t="str">
            <v>①</v>
          </cell>
          <cell r="G24" t="str">
            <v>長井サッカースポーツ少年団</v>
          </cell>
          <cell r="I24" t="str">
            <v>宮澤　和行</v>
          </cell>
          <cell r="K24" t="str">
            <v>360-0213　熊谷市上須戸１１１１－７６</v>
          </cell>
          <cell r="M24" t="str">
            <v>048-589-3220</v>
          </cell>
          <cell r="O24">
            <v>621</v>
          </cell>
          <cell r="P24" t="str">
            <v>長井</v>
          </cell>
        </row>
        <row r="25">
          <cell r="D25">
            <v>23</v>
          </cell>
          <cell r="E25" t="str">
            <v>②</v>
          </cell>
          <cell r="G25" t="str">
            <v>高崎ＦＣ滝川</v>
          </cell>
          <cell r="I25" t="str">
            <v>宮澤　和行</v>
          </cell>
          <cell r="K25" t="str">
            <v>360-0213　熊谷市上須戸１１１１－７６</v>
          </cell>
          <cell r="M25" t="str">
            <v>048-589-3220</v>
          </cell>
          <cell r="O25">
            <v>622</v>
          </cell>
          <cell r="P25" t="str">
            <v>長井</v>
          </cell>
        </row>
        <row r="26">
          <cell r="D26">
            <v>24</v>
          </cell>
          <cell r="E26" t="str">
            <v>③</v>
          </cell>
          <cell r="G26" t="str">
            <v>大里ＦＣ　Ｊｒ．</v>
          </cell>
          <cell r="I26" t="str">
            <v>長島　哲也</v>
          </cell>
          <cell r="K26" t="str">
            <v>360-0132　熊谷市津田新田１０９３－１</v>
          </cell>
          <cell r="M26" t="str">
            <v>0493-39-1738</v>
          </cell>
          <cell r="O26">
            <v>623</v>
          </cell>
          <cell r="P26" t="str">
            <v>大里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 val="リスト"/>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加チーム"/>
      <sheetName val="枠"/>
      <sheetName val="初日"/>
      <sheetName val="2日目 (2)"/>
      <sheetName val="宛名 (2)"/>
      <sheetName val="宛名"/>
      <sheetName val="雨天"/>
      <sheetName val="会場図"/>
      <sheetName val="2日目"/>
      <sheetName val="チーム名札"/>
    </sheetNames>
    <sheetDataSet>
      <sheetData sheetId="0" refreshError="1">
        <row r="5">
          <cell r="A5">
            <v>1</v>
          </cell>
          <cell r="C5">
            <v>1</v>
          </cell>
          <cell r="E5" t="str">
            <v>みどりが丘ＦＣ</v>
          </cell>
          <cell r="F5" t="str">
            <v>355‐0331</v>
          </cell>
          <cell r="H5" t="str">
            <v>小川町靭負４１０</v>
          </cell>
          <cell r="J5" t="str">
            <v>鈴木　雄一</v>
          </cell>
          <cell r="K5" t="str">
            <v>0493‐72‐2572</v>
          </cell>
          <cell r="M5" t="str">
            <v>みどりが丘ＦＣ</v>
          </cell>
          <cell r="N5" t="str">
            <v>みどり</v>
          </cell>
          <cell r="O5" t="str">
            <v>みどりが丘ＦＣ</v>
          </cell>
        </row>
        <row r="6">
          <cell r="A6">
            <v>2</v>
          </cell>
          <cell r="B6" t="str">
            <v>Ａ</v>
          </cell>
          <cell r="C6">
            <v>2</v>
          </cell>
          <cell r="E6" t="str">
            <v>深谷サッカースポーツ少年団</v>
          </cell>
          <cell r="F6" t="str">
            <v>366-0827</v>
          </cell>
          <cell r="H6" t="str">
            <v>深谷市栄町３－４６</v>
          </cell>
          <cell r="J6" t="str">
            <v>大谷　一雄</v>
          </cell>
          <cell r="K6" t="str">
            <v>048-571-7066</v>
          </cell>
          <cell r="M6" t="str">
            <v>深谷</v>
          </cell>
          <cell r="N6" t="str">
            <v>深谷</v>
          </cell>
          <cell r="O6" t="str">
            <v>深谷</v>
          </cell>
        </row>
        <row r="7">
          <cell r="A7">
            <v>3</v>
          </cell>
          <cell r="C7">
            <v>3</v>
          </cell>
          <cell r="E7" t="str">
            <v>豊春サッカ－クラブ</v>
          </cell>
          <cell r="F7" t="str">
            <v>347‐0057</v>
          </cell>
          <cell r="H7" t="str">
            <v>加須市愛宕１－３－５</v>
          </cell>
          <cell r="J7" t="str">
            <v>松田　貞雄</v>
          </cell>
          <cell r="K7" t="str">
            <v>0480‐62‐7307</v>
          </cell>
          <cell r="M7" t="str">
            <v>豊春</v>
          </cell>
          <cell r="N7" t="str">
            <v>豊春</v>
          </cell>
          <cell r="O7" t="str">
            <v>豊春</v>
          </cell>
        </row>
        <row r="8">
          <cell r="A8">
            <v>4</v>
          </cell>
          <cell r="C8">
            <v>1</v>
          </cell>
          <cell r="E8" t="str">
            <v>大幡サッカースポーツ少年団</v>
          </cell>
          <cell r="F8" t="str">
            <v>360‐0811</v>
          </cell>
          <cell r="H8" t="str">
            <v>熊谷市原島７５２－１</v>
          </cell>
          <cell r="J8" t="str">
            <v>石塚　真一</v>
          </cell>
          <cell r="K8" t="str">
            <v>048‐523‐0901</v>
          </cell>
          <cell r="M8" t="str">
            <v>大幡</v>
          </cell>
          <cell r="N8" t="str">
            <v>大幡</v>
          </cell>
          <cell r="O8" t="str">
            <v>大幡</v>
          </cell>
        </row>
        <row r="9">
          <cell r="A9">
            <v>5</v>
          </cell>
          <cell r="B9" t="str">
            <v>Ｂ</v>
          </cell>
          <cell r="C9">
            <v>2</v>
          </cell>
          <cell r="E9" t="str">
            <v>手小林サッカースポーツ少年団</v>
          </cell>
          <cell r="F9" t="str">
            <v>348‐0024</v>
          </cell>
          <cell r="H9" t="str">
            <v>羽生市神戸６７３</v>
          </cell>
          <cell r="J9" t="str">
            <v>今泉　正一</v>
          </cell>
          <cell r="K9" t="str">
            <v>048-562-0520</v>
          </cell>
          <cell r="M9" t="str">
            <v>手小林</v>
          </cell>
          <cell r="N9" t="str">
            <v>手小林</v>
          </cell>
          <cell r="O9" t="str">
            <v>手小林</v>
          </cell>
        </row>
        <row r="10">
          <cell r="A10">
            <v>6</v>
          </cell>
          <cell r="C10">
            <v>3</v>
          </cell>
          <cell r="E10" t="str">
            <v>強戸キッカーズ</v>
          </cell>
          <cell r="F10" t="str">
            <v>373-0051</v>
          </cell>
          <cell r="H10" t="str">
            <v>太田市天良町１１４－２</v>
          </cell>
          <cell r="J10" t="str">
            <v>森嵜　良明</v>
          </cell>
          <cell r="K10" t="str">
            <v>0276-37-6402</v>
          </cell>
          <cell r="M10" t="str">
            <v>強戸　　　　キッカーズ</v>
          </cell>
          <cell r="N10" t="str">
            <v>強戸</v>
          </cell>
          <cell r="O10" t="str">
            <v>強戸キッカーズ</v>
          </cell>
        </row>
        <row r="11">
          <cell r="A11">
            <v>7</v>
          </cell>
          <cell r="C11">
            <v>1</v>
          </cell>
          <cell r="E11" t="str">
            <v>妻沼Jr. サッカークラブ</v>
          </cell>
          <cell r="F11" t="str">
            <v>360-0201</v>
          </cell>
          <cell r="H11" t="str">
            <v>妻沼町妻沼１４６７－１</v>
          </cell>
          <cell r="J11" t="str">
            <v>田島　実</v>
          </cell>
          <cell r="K11" t="str">
            <v>090‐4701‐8960</v>
          </cell>
          <cell r="M11" t="str">
            <v xml:space="preserve">妻沼Jr. </v>
          </cell>
          <cell r="N11" t="str">
            <v>妻沼</v>
          </cell>
          <cell r="O11" t="str">
            <v xml:space="preserve">妻沼Jr </v>
          </cell>
        </row>
        <row r="12">
          <cell r="A12">
            <v>8</v>
          </cell>
          <cell r="B12" t="str">
            <v>Ｃ</v>
          </cell>
          <cell r="C12">
            <v>2</v>
          </cell>
          <cell r="E12" t="str">
            <v>ＦＣ羽生ＢＯＹＳ</v>
          </cell>
          <cell r="F12" t="str">
            <v>348-0004</v>
          </cell>
          <cell r="H12" t="str">
            <v>羽生市弥勒１５６２</v>
          </cell>
          <cell r="J12" t="str">
            <v>飯島　徹</v>
          </cell>
          <cell r="K12" t="str">
            <v>048-565-0372</v>
          </cell>
          <cell r="M12" t="str">
            <v>羽生　　　　ＢＯＹＳ</v>
          </cell>
          <cell r="N12" t="str">
            <v>羽生</v>
          </cell>
          <cell r="O12" t="str">
            <v>羽生ＢＯＹＳ</v>
          </cell>
        </row>
        <row r="13">
          <cell r="A13">
            <v>9</v>
          </cell>
          <cell r="C13">
            <v>3</v>
          </cell>
          <cell r="E13" t="str">
            <v>本庄ホッパーズ</v>
          </cell>
          <cell r="F13" t="str">
            <v>367-0022</v>
          </cell>
          <cell r="H13" t="str">
            <v>本庄市日の出３－３－４</v>
          </cell>
          <cell r="J13" t="str">
            <v>中村　孝男</v>
          </cell>
          <cell r="K13" t="str">
            <v>0495‐21‐2478</v>
          </cell>
          <cell r="M13" t="str">
            <v>本庄　　　　ホッパーズ</v>
          </cell>
          <cell r="N13" t="str">
            <v>本庄</v>
          </cell>
          <cell r="O13" t="str">
            <v>本庄ホッパーズ</v>
          </cell>
        </row>
        <row r="14">
          <cell r="A14">
            <v>10</v>
          </cell>
          <cell r="C14">
            <v>1</v>
          </cell>
          <cell r="E14" t="str">
            <v>行田星河サッカ－少年団</v>
          </cell>
          <cell r="F14" t="str">
            <v>361‐0062</v>
          </cell>
          <cell r="H14" t="str">
            <v>行田市谷郷３－７－５１</v>
          </cell>
          <cell r="J14" t="str">
            <v>長谷川真平</v>
          </cell>
          <cell r="K14" t="str">
            <v>048‐554‐4821</v>
          </cell>
          <cell r="M14" t="str">
            <v>行田星河</v>
          </cell>
          <cell r="N14" t="str">
            <v>星河</v>
          </cell>
          <cell r="O14" t="str">
            <v>行田星河</v>
          </cell>
        </row>
        <row r="15">
          <cell r="A15">
            <v>11</v>
          </cell>
          <cell r="B15" t="str">
            <v>Ｄ</v>
          </cell>
          <cell r="C15">
            <v>2</v>
          </cell>
          <cell r="E15" t="str">
            <v>吹上ＦＣ</v>
          </cell>
          <cell r="F15" t="str">
            <v>369-0122</v>
          </cell>
          <cell r="H15" t="str">
            <v>吹上町南２－２－１１</v>
          </cell>
          <cell r="J15" t="str">
            <v>樋口　則子</v>
          </cell>
          <cell r="K15" t="str">
            <v>048-548-0579</v>
          </cell>
          <cell r="M15" t="str">
            <v>吹上ＦＣ</v>
          </cell>
          <cell r="N15" t="str">
            <v>吹上</v>
          </cell>
          <cell r="O15" t="str">
            <v>吹上ＦＣ</v>
          </cell>
        </row>
        <row r="16">
          <cell r="A16">
            <v>12</v>
          </cell>
          <cell r="C16">
            <v>3</v>
          </cell>
          <cell r="E16" t="str">
            <v>川越ひまわりサッカ－クラブ</v>
          </cell>
          <cell r="F16" t="str">
            <v>350‐2205</v>
          </cell>
          <cell r="H16" t="str">
            <v>鶴ヶ島市松ヶ丘４－２－５０８</v>
          </cell>
          <cell r="J16" t="str">
            <v>荻原　常男</v>
          </cell>
          <cell r="K16" t="str">
            <v>0492‐71‐2623</v>
          </cell>
          <cell r="M16" t="str">
            <v>川越　　　　ひまわり</v>
          </cell>
          <cell r="N16" t="str">
            <v>川越</v>
          </cell>
          <cell r="O16" t="str">
            <v>川越ひまわり</v>
          </cell>
        </row>
        <row r="17">
          <cell r="A17">
            <v>13</v>
          </cell>
          <cell r="C17">
            <v>1</v>
          </cell>
          <cell r="E17" t="str">
            <v>秦サッカ－スポ－ツ少年団</v>
          </cell>
          <cell r="F17" t="str">
            <v>360-0221</v>
          </cell>
          <cell r="H17" t="str">
            <v>妻沼町大野７６２</v>
          </cell>
          <cell r="J17" t="str">
            <v>高橋　一良</v>
          </cell>
          <cell r="K17" t="str">
            <v>048-588-0777</v>
          </cell>
          <cell r="M17" t="str">
            <v>秦</v>
          </cell>
          <cell r="N17" t="str">
            <v>秦</v>
          </cell>
          <cell r="O17" t="str">
            <v>秦</v>
          </cell>
        </row>
        <row r="18">
          <cell r="A18">
            <v>14</v>
          </cell>
          <cell r="B18" t="str">
            <v>Ｅ</v>
          </cell>
          <cell r="C18">
            <v>2</v>
          </cell>
          <cell r="E18" t="str">
            <v>ＦＣ新田</v>
          </cell>
          <cell r="F18" t="str">
            <v>370-0342</v>
          </cell>
          <cell r="H18" t="str">
            <v>新田町上江田１０－２</v>
          </cell>
          <cell r="J18" t="str">
            <v>守下　実</v>
          </cell>
          <cell r="K18" t="str">
            <v>0276-56-0179</v>
          </cell>
          <cell r="M18" t="str">
            <v>ＦＣ新田</v>
          </cell>
          <cell r="N18" t="str">
            <v>新田</v>
          </cell>
          <cell r="O18" t="str">
            <v>ＦＣ新田</v>
          </cell>
        </row>
        <row r="19">
          <cell r="A19">
            <v>15</v>
          </cell>
          <cell r="C19">
            <v>3</v>
          </cell>
          <cell r="E19" t="str">
            <v>幡羅サッカースポーツ少年団</v>
          </cell>
          <cell r="F19" t="str">
            <v>366-0042</v>
          </cell>
          <cell r="H19" t="str">
            <v>深谷市東方町１－６－２９</v>
          </cell>
          <cell r="J19" t="str">
            <v>梁瀬　久江</v>
          </cell>
          <cell r="K19" t="str">
            <v>048-573-4783</v>
          </cell>
          <cell r="M19" t="str">
            <v>幡羅</v>
          </cell>
          <cell r="N19" t="str">
            <v>幡羅</v>
          </cell>
          <cell r="O19" t="str">
            <v>幡羅</v>
          </cell>
        </row>
        <row r="20">
          <cell r="A20">
            <v>16</v>
          </cell>
          <cell r="C20">
            <v>1</v>
          </cell>
          <cell r="E20" t="str">
            <v>本郷サッカ－クラブ</v>
          </cell>
          <cell r="F20" t="str">
            <v>369‐0214</v>
          </cell>
          <cell r="H20" t="str">
            <v>岡部町本郷２３０－１７１</v>
          </cell>
          <cell r="J20" t="str">
            <v>吉川　利男</v>
          </cell>
          <cell r="K20" t="str">
            <v>048‐585‐4800</v>
          </cell>
          <cell r="M20" t="str">
            <v>本郷</v>
          </cell>
          <cell r="N20" t="str">
            <v>本郷</v>
          </cell>
          <cell r="O20" t="str">
            <v>本郷</v>
          </cell>
        </row>
        <row r="21">
          <cell r="A21">
            <v>17</v>
          </cell>
          <cell r="B21" t="str">
            <v>Ｆ</v>
          </cell>
          <cell r="C21">
            <v>2</v>
          </cell>
          <cell r="E21" t="str">
            <v>滑川ＦＣ</v>
          </cell>
          <cell r="F21" t="str">
            <v>355‐0813</v>
          </cell>
          <cell r="H21" t="str">
            <v>滑川町月輪１２６９</v>
          </cell>
          <cell r="J21" t="str">
            <v>篠崎　一美</v>
          </cell>
          <cell r="K21" t="str">
            <v>0493‐62‐4924</v>
          </cell>
          <cell r="M21" t="str">
            <v>滑川</v>
          </cell>
          <cell r="N21" t="str">
            <v>滑川</v>
          </cell>
          <cell r="O21" t="str">
            <v>滑川</v>
          </cell>
        </row>
        <row r="22">
          <cell r="A22">
            <v>18</v>
          </cell>
          <cell r="C22">
            <v>3</v>
          </cell>
          <cell r="E22" t="str">
            <v>高崎ＦＣ滝川</v>
          </cell>
          <cell r="F22" t="str">
            <v>370-0022</v>
          </cell>
          <cell r="H22" t="str">
            <v>高崎市宿横手町３０９―２</v>
          </cell>
          <cell r="J22" t="str">
            <v>加藤　昌弘</v>
          </cell>
          <cell r="K22" t="str">
            <v>027-353-4561</v>
          </cell>
          <cell r="M22" t="str">
            <v>高崎ＦＣ　滝川</v>
          </cell>
          <cell r="N22" t="str">
            <v>滝川</v>
          </cell>
          <cell r="O22" t="str">
            <v>高崎ＦＣ滝川</v>
          </cell>
        </row>
        <row r="23">
          <cell r="A23">
            <v>19</v>
          </cell>
          <cell r="C23">
            <v>1</v>
          </cell>
          <cell r="E23" t="str">
            <v>すみれＪｒ．ＦＣ</v>
          </cell>
          <cell r="F23" t="str">
            <v>367－0025</v>
          </cell>
          <cell r="H23" t="str">
            <v>本庄市西五十子１４１－７２</v>
          </cell>
          <cell r="J23" t="str">
            <v>後藤　芳生</v>
          </cell>
          <cell r="K23" t="str">
            <v>0495-22-4623</v>
          </cell>
          <cell r="M23" t="str">
            <v>すみれ</v>
          </cell>
          <cell r="N23" t="str">
            <v>すみれ</v>
          </cell>
          <cell r="O23" t="str">
            <v>すみれ</v>
          </cell>
        </row>
        <row r="24">
          <cell r="A24">
            <v>20</v>
          </cell>
          <cell r="B24" t="str">
            <v>Ｇ</v>
          </cell>
          <cell r="C24">
            <v>2</v>
          </cell>
          <cell r="E24" t="str">
            <v>熊谷西スポ－ツ少年団</v>
          </cell>
          <cell r="F24" t="str">
            <v>360-0857</v>
          </cell>
          <cell r="H24" t="str">
            <v>熊谷市西別府１８３８－５</v>
          </cell>
          <cell r="J24" t="str">
            <v>蜂須　隆</v>
          </cell>
          <cell r="K24" t="str">
            <v>048-532-9275</v>
          </cell>
          <cell r="M24" t="str">
            <v>熊谷西</v>
          </cell>
          <cell r="N24" t="str">
            <v>熊谷西</v>
          </cell>
          <cell r="O24" t="str">
            <v>熊谷西</v>
          </cell>
        </row>
        <row r="25">
          <cell r="A25">
            <v>21</v>
          </cell>
          <cell r="C25">
            <v>3</v>
          </cell>
          <cell r="E25" t="str">
            <v>吉見フットボールクラブ</v>
          </cell>
          <cell r="F25" t="str">
            <v>355-0156</v>
          </cell>
          <cell r="H25" t="str">
            <v>吉見町長谷１６２１－２３</v>
          </cell>
          <cell r="J25" t="str">
            <v>菊地　勝美</v>
          </cell>
          <cell r="K25" t="str">
            <v>0493-54-5856</v>
          </cell>
          <cell r="M25" t="str">
            <v>吉見</v>
          </cell>
          <cell r="N25" t="str">
            <v>吉見</v>
          </cell>
          <cell r="O25" t="str">
            <v>吉見</v>
          </cell>
        </row>
        <row r="26">
          <cell r="A26">
            <v>22</v>
          </cell>
          <cell r="C26">
            <v>1</v>
          </cell>
          <cell r="E26" t="str">
            <v>南河原ＦＣ</v>
          </cell>
          <cell r="F26" t="str">
            <v>361-0083</v>
          </cell>
          <cell r="H26" t="str">
            <v>南河原村中江袋５９４－８</v>
          </cell>
          <cell r="J26" t="str">
            <v>金子　好男</v>
          </cell>
          <cell r="K26" t="str">
            <v>048-557-3878</v>
          </cell>
          <cell r="M26" t="str">
            <v>南河原ＦＣ</v>
          </cell>
          <cell r="N26" t="str">
            <v>南河原</v>
          </cell>
          <cell r="O26" t="str">
            <v>南河原ＦＣ</v>
          </cell>
        </row>
        <row r="27">
          <cell r="A27">
            <v>23</v>
          </cell>
          <cell r="B27" t="str">
            <v>Ｈ</v>
          </cell>
          <cell r="C27">
            <v>2</v>
          </cell>
          <cell r="E27" t="str">
            <v>大里ＦＣ Ｊｒ</v>
          </cell>
          <cell r="F27" t="str">
            <v>360-0132</v>
          </cell>
          <cell r="H27" t="str">
            <v>大里村津田新田１０９３－１</v>
          </cell>
          <cell r="J27" t="str">
            <v>長島　哲也</v>
          </cell>
          <cell r="K27" t="str">
            <v>0493-39-1738</v>
          </cell>
          <cell r="M27" t="str">
            <v>大里ＦＣ</v>
          </cell>
          <cell r="N27" t="str">
            <v>大里</v>
          </cell>
          <cell r="O27" t="str">
            <v>大里ＦＣ</v>
          </cell>
        </row>
        <row r="28">
          <cell r="A28">
            <v>24</v>
          </cell>
          <cell r="C28">
            <v>3</v>
          </cell>
          <cell r="E28" t="str">
            <v>足利ＦＣ</v>
          </cell>
          <cell r="F28" t="str">
            <v>326-0143</v>
          </cell>
          <cell r="H28" t="str">
            <v>足利市葉鹿町４６－１</v>
          </cell>
          <cell r="J28" t="str">
            <v>萩原　和巳</v>
          </cell>
          <cell r="K28" t="str">
            <v>0284-62-1196</v>
          </cell>
          <cell r="M28" t="str">
            <v>足利ＦＣ</v>
          </cell>
          <cell r="N28" t="str">
            <v>足利</v>
          </cell>
          <cell r="O28" t="str">
            <v>足利ＦＣ</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報告"/>
      <sheetName val="事業報告 (2)"/>
      <sheetName val="report patarn"/>
      <sheetName val="リスト"/>
      <sheetName val="事業費運営費について"/>
      <sheetName val="参加チーム"/>
    </sheetNames>
    <sheetDataSet>
      <sheetData sheetId="0"/>
      <sheetData sheetId="1"/>
      <sheetData sheetId="2"/>
      <sheetData sheetId="3">
        <row r="1">
          <cell r="A1" t="str">
            <v>010 １種</v>
          </cell>
        </row>
        <row r="2">
          <cell r="A2" t="str">
            <v>011 社会人</v>
          </cell>
        </row>
        <row r="3">
          <cell r="A3" t="str">
            <v>012 大学</v>
          </cell>
        </row>
        <row r="4">
          <cell r="A4" t="str">
            <v>013 自治体</v>
          </cell>
        </row>
        <row r="5">
          <cell r="A5" t="str">
            <v>014 ２種</v>
          </cell>
        </row>
        <row r="6">
          <cell r="A6" t="str">
            <v>015 高校</v>
          </cell>
        </row>
        <row r="7">
          <cell r="A7" t="str">
            <v>016 2種ｸﾗﾌﾞ</v>
          </cell>
        </row>
        <row r="8">
          <cell r="A8" t="str">
            <v>017 ３種</v>
          </cell>
        </row>
        <row r="9">
          <cell r="A9" t="str">
            <v>018 中学</v>
          </cell>
        </row>
        <row r="10">
          <cell r="A10" t="str">
            <v>019 ３種ｸﾗﾌﾞ</v>
          </cell>
        </row>
        <row r="11">
          <cell r="A11" t="str">
            <v>020 ４種</v>
          </cell>
        </row>
        <row r="12">
          <cell r="A12" t="str">
            <v>021 女子</v>
          </cell>
        </row>
        <row r="13">
          <cell r="A13" t="str">
            <v>022 少女</v>
          </cell>
        </row>
        <row r="14">
          <cell r="A14" t="str">
            <v>023 シニア</v>
          </cell>
        </row>
        <row r="15">
          <cell r="A15" t="str">
            <v>024 ﾌｯﾄｻﾙ</v>
          </cell>
        </row>
        <row r="16">
          <cell r="A16" t="str">
            <v>025 強化</v>
          </cell>
        </row>
        <row r="17">
          <cell r="A17" t="str">
            <v>026 技術委員会</v>
          </cell>
        </row>
        <row r="18">
          <cell r="A18" t="str">
            <v>027 トレセン</v>
          </cell>
        </row>
        <row r="19">
          <cell r="A19" t="str">
            <v>030 指導者養成</v>
          </cell>
        </row>
        <row r="20">
          <cell r="A20" t="str">
            <v>031 チーム派遣</v>
          </cell>
        </row>
        <row r="21">
          <cell r="A21" t="str">
            <v>040 審判委員会</v>
          </cell>
        </row>
        <row r="22">
          <cell r="A22" t="str">
            <v>050 キッズ</v>
          </cell>
        </row>
        <row r="23">
          <cell r="A23" t="str">
            <v>060 広報</v>
          </cell>
        </row>
        <row r="24">
          <cell r="A24" t="str">
            <v>070 施設</v>
          </cell>
        </row>
        <row r="25">
          <cell r="A25" t="str">
            <v>080 医事</v>
          </cell>
        </row>
        <row r="26">
          <cell r="A26" t="str">
            <v>090 科学</v>
          </cell>
        </row>
        <row r="27">
          <cell r="A27" t="str">
            <v>100 規律フェアプレー</v>
          </cell>
        </row>
        <row r="28">
          <cell r="A28" t="str">
            <v>110 財務</v>
          </cell>
        </row>
        <row r="29">
          <cell r="A29" t="str">
            <v>120 その他委員会</v>
          </cell>
        </row>
        <row r="30">
          <cell r="A30" t="str">
            <v xml:space="preserve">130 </v>
          </cell>
        </row>
        <row r="31">
          <cell r="A31" t="str">
            <v>200 事務局</v>
          </cell>
        </row>
      </sheetData>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workbookViewId="0"/>
  </sheetViews>
  <sheetFormatPr defaultColWidth="8" defaultRowHeight="12.75"/>
  <cols>
    <col min="1" max="16384" width="8" style="14"/>
  </cols>
  <sheetData>
    <row r="1" spans="1:6" ht="15">
      <c r="A1" s="213" t="s">
        <v>371</v>
      </c>
    </row>
    <row r="2" spans="1:6">
      <c r="A2" s="13"/>
    </row>
    <row r="3" spans="1:6" ht="12.75" customHeight="1">
      <c r="A3" s="114"/>
      <c r="B3" s="115"/>
    </row>
    <row r="4" spans="1:6" ht="12.75" customHeight="1">
      <c r="A4" s="115"/>
      <c r="B4" s="115"/>
    </row>
    <row r="5" spans="1:6">
      <c r="B5" s="102"/>
    </row>
    <row r="9" spans="1:6" ht="42">
      <c r="F9" s="15"/>
    </row>
    <row r="10" spans="1:6" ht="12" customHeight="1">
      <c r="F10" s="16"/>
    </row>
    <row r="11" spans="1:6" ht="42">
      <c r="F11" s="15" t="s">
        <v>237</v>
      </c>
    </row>
    <row r="12" spans="1:6" ht="12" customHeight="1">
      <c r="F12" s="16"/>
    </row>
    <row r="13" spans="1:6" ht="42">
      <c r="F13" s="15" t="s">
        <v>220</v>
      </c>
    </row>
    <row r="14" spans="1:6" ht="27.75" customHeight="1">
      <c r="F14" s="41" t="s">
        <v>42</v>
      </c>
    </row>
    <row r="16" spans="1:6" ht="25.5">
      <c r="F16" s="18"/>
    </row>
    <row r="32" spans="4:6" ht="15">
      <c r="D32" s="309" t="s">
        <v>21</v>
      </c>
      <c r="E32" s="309" t="s">
        <v>20</v>
      </c>
      <c r="F32" s="310"/>
    </row>
    <row r="33" spans="4:6" ht="15">
      <c r="D33" s="309" t="s">
        <v>22</v>
      </c>
      <c r="E33" s="309" t="s">
        <v>18</v>
      </c>
      <c r="F33" s="310"/>
    </row>
    <row r="34" spans="4:6" ht="15">
      <c r="D34" s="309" t="s">
        <v>57</v>
      </c>
      <c r="E34" s="309" t="s">
        <v>103</v>
      </c>
      <c r="F34" s="310"/>
    </row>
    <row r="35" spans="4:6" ht="15">
      <c r="D35" s="309"/>
      <c r="E35" s="309"/>
      <c r="F35" s="310"/>
    </row>
    <row r="36" spans="4:6" ht="15">
      <c r="D36" s="309"/>
      <c r="E36" s="309"/>
      <c r="F36" s="310"/>
    </row>
    <row r="37" spans="4:6" ht="15">
      <c r="D37" s="309" t="s">
        <v>0</v>
      </c>
      <c r="E37" s="311" t="s">
        <v>285</v>
      </c>
      <c r="F37" s="310"/>
    </row>
    <row r="38" spans="4:6" ht="15">
      <c r="D38" s="309"/>
      <c r="E38" s="309" t="s">
        <v>238</v>
      </c>
      <c r="F38" s="310"/>
    </row>
    <row r="39" spans="4:6" ht="15">
      <c r="D39" s="309" t="s">
        <v>1</v>
      </c>
      <c r="E39" s="309" t="s">
        <v>197</v>
      </c>
      <c r="F39" s="310"/>
    </row>
    <row r="41" spans="4:6">
      <c r="E41" s="19"/>
      <c r="F41" s="17"/>
    </row>
  </sheetData>
  <phoneticPr fontId="6"/>
  <pageMargins left="0.74803149606299213" right="0.74803149606299213"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C57EF-6E8F-429F-932B-C9F74BC6382D}">
  <sheetPr>
    <pageSetUpPr fitToPage="1"/>
  </sheetPr>
  <dimension ref="A1"/>
  <sheetViews>
    <sheetView topLeftCell="A28" workbookViewId="0">
      <selection activeCell="M64" sqref="M64"/>
    </sheetView>
  </sheetViews>
  <sheetFormatPr defaultColWidth="8.875" defaultRowHeight="13.5"/>
  <cols>
    <col min="1" max="16384" width="8.875" style="249"/>
  </cols>
  <sheetData>
    <row r="1" spans="1:1">
      <c r="A1" s="250" t="s">
        <v>199</v>
      </c>
    </row>
  </sheetData>
  <phoneticPr fontId="4"/>
  <pageMargins left="0.70866141732283472" right="0.70866141732283472" top="0.74803149606299213" bottom="0.7480314960629921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5"/>
  <sheetViews>
    <sheetView topLeftCell="A28" workbookViewId="0">
      <selection activeCell="B57" sqref="B57"/>
    </sheetView>
  </sheetViews>
  <sheetFormatPr defaultColWidth="8" defaultRowHeight="12.75"/>
  <cols>
    <col min="1" max="1" width="3.125" style="1" customWidth="1"/>
    <col min="2" max="3" width="8" style="1" customWidth="1"/>
    <col min="4" max="4" width="10" style="1" customWidth="1"/>
    <col min="5" max="16384" width="8" style="1"/>
  </cols>
  <sheetData>
    <row r="1" spans="1:11" ht="15.75" customHeight="1">
      <c r="A1" s="354" t="s">
        <v>239</v>
      </c>
      <c r="B1" s="354"/>
      <c r="C1" s="354"/>
      <c r="D1" s="354"/>
      <c r="E1" s="354"/>
      <c r="F1" s="354"/>
      <c r="G1" s="354"/>
      <c r="H1" s="354"/>
      <c r="I1" s="354"/>
      <c r="J1" s="354"/>
      <c r="K1" s="354"/>
    </row>
    <row r="2" spans="1:11">
      <c r="A2" s="99"/>
      <c r="B2" s="99"/>
      <c r="C2" s="99"/>
      <c r="D2" s="99"/>
      <c r="E2" s="99"/>
      <c r="F2" s="99"/>
      <c r="G2" s="99"/>
      <c r="H2" s="99"/>
      <c r="I2" s="99"/>
      <c r="J2" s="99"/>
      <c r="K2" s="99"/>
    </row>
    <row r="3" spans="1:11">
      <c r="A3" s="99">
        <v>1</v>
      </c>
      <c r="B3" s="100" t="s">
        <v>58</v>
      </c>
      <c r="C3" s="100" t="s">
        <v>217</v>
      </c>
      <c r="D3" s="99"/>
      <c r="E3" s="99"/>
      <c r="F3" s="99"/>
      <c r="G3" s="99"/>
      <c r="H3" s="99"/>
      <c r="I3" s="99"/>
      <c r="J3" s="99"/>
      <c r="K3" s="99"/>
    </row>
    <row r="4" spans="1:11">
      <c r="A4" s="99"/>
      <c r="B4" s="100"/>
      <c r="C4" s="100" t="s">
        <v>213</v>
      </c>
      <c r="D4" s="99"/>
      <c r="E4" s="99"/>
      <c r="F4" s="99"/>
      <c r="G4" s="99"/>
      <c r="H4" s="99"/>
      <c r="I4" s="99"/>
      <c r="J4" s="99"/>
      <c r="K4" s="99"/>
    </row>
    <row r="5" spans="1:11" ht="7.5" customHeight="1">
      <c r="A5" s="99"/>
      <c r="B5" s="99"/>
      <c r="C5" s="99"/>
      <c r="D5" s="99"/>
      <c r="E5" s="99"/>
      <c r="F5" s="99"/>
      <c r="G5" s="99"/>
      <c r="H5" s="99"/>
      <c r="I5" s="99"/>
      <c r="J5" s="99"/>
      <c r="K5" s="99"/>
    </row>
    <row r="6" spans="1:11">
      <c r="A6" s="99">
        <v>2</v>
      </c>
      <c r="B6" s="100" t="s">
        <v>59</v>
      </c>
      <c r="C6" s="100" t="s">
        <v>211</v>
      </c>
      <c r="D6" s="99"/>
      <c r="E6" s="99"/>
      <c r="F6" s="99"/>
      <c r="G6" s="99"/>
      <c r="H6" s="99"/>
      <c r="I6" s="99"/>
      <c r="J6" s="99"/>
      <c r="K6" s="99"/>
    </row>
    <row r="7" spans="1:11" ht="7.5" customHeight="1">
      <c r="A7" s="99"/>
      <c r="B7" s="99"/>
      <c r="C7" s="99"/>
      <c r="D7" s="99"/>
      <c r="E7" s="99"/>
      <c r="F7" s="99"/>
      <c r="G7" s="99"/>
      <c r="H7" s="99"/>
      <c r="I7" s="99"/>
      <c r="J7" s="99"/>
      <c r="K7" s="99"/>
    </row>
    <row r="8" spans="1:11">
      <c r="A8" s="99">
        <v>3</v>
      </c>
      <c r="B8" s="100" t="s">
        <v>22</v>
      </c>
      <c r="C8" s="100" t="s">
        <v>212</v>
      </c>
      <c r="D8" s="99"/>
      <c r="E8" s="99"/>
      <c r="F8" s="99"/>
      <c r="G8" s="99"/>
      <c r="H8" s="99"/>
      <c r="I8" s="99"/>
      <c r="J8" s="99"/>
      <c r="K8" s="99"/>
    </row>
    <row r="9" spans="1:11" ht="7.5" customHeight="1">
      <c r="A9" s="99"/>
      <c r="B9" s="99"/>
      <c r="C9" s="99"/>
      <c r="D9" s="99"/>
      <c r="E9" s="99"/>
      <c r="F9" s="99"/>
      <c r="G9" s="99"/>
      <c r="H9" s="99"/>
      <c r="I9" s="99"/>
      <c r="J9" s="99"/>
      <c r="K9" s="99"/>
    </row>
    <row r="10" spans="1:11">
      <c r="A10" s="99">
        <v>4</v>
      </c>
      <c r="B10" s="100" t="s">
        <v>57</v>
      </c>
      <c r="C10" s="100" t="s">
        <v>103</v>
      </c>
      <c r="D10" s="99"/>
      <c r="E10" s="99"/>
      <c r="F10" s="99"/>
      <c r="G10" s="99"/>
      <c r="H10" s="99"/>
      <c r="I10" s="99"/>
      <c r="J10" s="99"/>
      <c r="K10" s="99"/>
    </row>
    <row r="11" spans="1:11" ht="7.5" customHeight="1">
      <c r="A11" s="99"/>
      <c r="B11" s="99"/>
      <c r="C11" s="99"/>
      <c r="D11" s="99"/>
      <c r="E11" s="99"/>
      <c r="F11" s="99"/>
      <c r="G11" s="99"/>
      <c r="H11" s="99"/>
      <c r="I11" s="99"/>
      <c r="J11" s="99"/>
      <c r="K11" s="99"/>
    </row>
    <row r="12" spans="1:11">
      <c r="A12" s="99">
        <v>5</v>
      </c>
      <c r="B12" s="100" t="s">
        <v>60</v>
      </c>
      <c r="C12" s="100" t="s">
        <v>240</v>
      </c>
      <c r="D12" s="99"/>
      <c r="E12" s="99"/>
      <c r="F12" s="99"/>
      <c r="G12" s="99"/>
      <c r="H12" s="99"/>
      <c r="I12" s="99"/>
      <c r="J12" s="99"/>
      <c r="K12" s="99"/>
    </row>
    <row r="13" spans="1:11" ht="7.5" customHeight="1">
      <c r="A13" s="99"/>
      <c r="B13" s="99"/>
      <c r="C13" s="99"/>
      <c r="D13" s="99"/>
      <c r="E13" s="99"/>
      <c r="F13" s="99"/>
      <c r="G13" s="99"/>
      <c r="H13" s="99"/>
      <c r="I13" s="99"/>
      <c r="J13" s="99"/>
      <c r="K13" s="99"/>
    </row>
    <row r="14" spans="1:11">
      <c r="A14" s="99">
        <v>6</v>
      </c>
      <c r="B14" s="100" t="s">
        <v>61</v>
      </c>
      <c r="C14" s="101" t="s">
        <v>198</v>
      </c>
      <c r="D14" s="99"/>
      <c r="E14" s="99"/>
      <c r="F14" s="99"/>
      <c r="G14" s="99"/>
      <c r="H14" s="99"/>
      <c r="I14" s="99"/>
      <c r="J14" s="99"/>
      <c r="K14" s="99"/>
    </row>
    <row r="15" spans="1:11" ht="7.5" customHeight="1">
      <c r="A15" s="99"/>
      <c r="B15" s="99"/>
      <c r="C15" s="99"/>
      <c r="D15" s="99"/>
      <c r="E15" s="99"/>
      <c r="F15" s="99"/>
      <c r="G15" s="99"/>
      <c r="H15" s="99"/>
      <c r="I15" s="99"/>
      <c r="J15" s="99"/>
      <c r="K15" s="99"/>
    </row>
    <row r="16" spans="1:11">
      <c r="A16" s="99">
        <v>7</v>
      </c>
      <c r="B16" s="100" t="s">
        <v>2</v>
      </c>
      <c r="C16" s="100" t="s">
        <v>221</v>
      </c>
      <c r="D16" s="99"/>
      <c r="E16" s="99"/>
      <c r="F16" s="99"/>
      <c r="G16" s="99"/>
      <c r="H16" s="99"/>
      <c r="I16" s="99"/>
      <c r="J16" s="99"/>
      <c r="K16" s="99"/>
    </row>
    <row r="17" spans="1:11" ht="7.5" customHeight="1">
      <c r="A17" s="99"/>
      <c r="B17" s="99"/>
      <c r="C17" s="99"/>
      <c r="D17" s="99"/>
      <c r="E17" s="99"/>
      <c r="F17" s="99"/>
      <c r="G17" s="99"/>
      <c r="H17" s="99"/>
      <c r="I17" s="99"/>
      <c r="J17" s="99"/>
      <c r="K17" s="99"/>
    </row>
    <row r="18" spans="1:11">
      <c r="A18" s="99">
        <v>8</v>
      </c>
      <c r="B18" s="100" t="s">
        <v>3</v>
      </c>
      <c r="C18" s="100" t="s">
        <v>214</v>
      </c>
      <c r="D18" s="99"/>
      <c r="E18" s="99"/>
      <c r="F18" s="99"/>
      <c r="G18" s="99"/>
      <c r="H18" s="99"/>
      <c r="I18" s="99"/>
      <c r="J18" s="99"/>
      <c r="K18" s="99"/>
    </row>
    <row r="19" spans="1:11">
      <c r="A19" s="99"/>
      <c r="B19" s="100"/>
      <c r="C19" s="100" t="s">
        <v>159</v>
      </c>
      <c r="D19" s="99"/>
      <c r="E19" s="99"/>
      <c r="F19" s="99"/>
      <c r="G19" s="99"/>
      <c r="H19" s="99"/>
      <c r="I19" s="99"/>
      <c r="J19" s="99"/>
      <c r="K19" s="99"/>
    </row>
    <row r="20" spans="1:11">
      <c r="A20" s="99"/>
      <c r="B20" s="100"/>
      <c r="C20" s="100" t="s">
        <v>106</v>
      </c>
      <c r="D20" s="99"/>
      <c r="E20" s="99"/>
      <c r="F20" s="99"/>
      <c r="G20" s="99"/>
      <c r="H20" s="99"/>
      <c r="I20" s="99"/>
      <c r="J20" s="99"/>
      <c r="K20" s="99"/>
    </row>
    <row r="21" spans="1:11">
      <c r="A21" s="99"/>
      <c r="B21" s="100"/>
      <c r="C21" s="113" t="s">
        <v>276</v>
      </c>
      <c r="D21" s="99"/>
      <c r="E21" s="99"/>
      <c r="F21" s="99"/>
      <c r="G21" s="99"/>
      <c r="H21" s="99"/>
      <c r="I21" s="99"/>
      <c r="J21" s="99"/>
      <c r="K21" s="99"/>
    </row>
    <row r="22" spans="1:11">
      <c r="A22" s="99"/>
      <c r="B22" s="100"/>
      <c r="C22" s="113" t="s">
        <v>277</v>
      </c>
      <c r="D22" s="99"/>
      <c r="E22" s="99"/>
      <c r="F22" s="99"/>
      <c r="G22" s="99"/>
      <c r="H22" s="99"/>
      <c r="I22" s="99"/>
      <c r="J22" s="99"/>
      <c r="K22" s="99"/>
    </row>
    <row r="23" spans="1:11">
      <c r="A23" s="99"/>
      <c r="B23" s="100"/>
      <c r="C23" s="113" t="s">
        <v>278</v>
      </c>
      <c r="D23" s="99"/>
      <c r="E23" s="99"/>
      <c r="F23" s="99"/>
      <c r="G23" s="99"/>
      <c r="H23" s="99"/>
      <c r="I23" s="99"/>
      <c r="J23" s="99"/>
      <c r="K23" s="99"/>
    </row>
    <row r="24" spans="1:11">
      <c r="A24" s="99"/>
      <c r="B24" s="100"/>
      <c r="C24" s="100" t="s">
        <v>207</v>
      </c>
      <c r="D24" s="99"/>
      <c r="E24" s="99"/>
      <c r="F24" s="99"/>
      <c r="G24" s="99"/>
      <c r="H24" s="99"/>
      <c r="I24" s="99"/>
      <c r="J24" s="99"/>
      <c r="K24" s="99"/>
    </row>
    <row r="25" spans="1:11">
      <c r="A25" s="99"/>
      <c r="B25" s="100"/>
      <c r="C25" s="274" t="s">
        <v>246</v>
      </c>
      <c r="D25" s="99"/>
      <c r="E25" s="99"/>
      <c r="F25" s="99"/>
      <c r="G25" s="99"/>
      <c r="H25" s="99"/>
      <c r="I25" s="99"/>
      <c r="J25" s="99"/>
      <c r="K25" s="99"/>
    </row>
    <row r="26" spans="1:11">
      <c r="A26" s="99"/>
      <c r="B26" s="100"/>
      <c r="C26" s="274" t="s">
        <v>247</v>
      </c>
      <c r="D26" s="99"/>
      <c r="E26" s="99"/>
      <c r="F26" s="99"/>
      <c r="G26" s="99"/>
      <c r="H26" s="99"/>
      <c r="I26" s="99"/>
      <c r="J26" s="99"/>
      <c r="K26" s="99"/>
    </row>
    <row r="27" spans="1:11">
      <c r="A27" s="99"/>
      <c r="B27" s="100"/>
      <c r="C27" s="274" t="s">
        <v>248</v>
      </c>
      <c r="D27" s="99"/>
      <c r="E27" s="99"/>
      <c r="F27" s="99"/>
      <c r="G27" s="99"/>
      <c r="H27" s="99"/>
      <c r="I27" s="99"/>
      <c r="J27" s="99"/>
      <c r="K27" s="99"/>
    </row>
    <row r="28" spans="1:11" ht="7.5" customHeight="1">
      <c r="A28" s="99"/>
      <c r="B28" s="99"/>
      <c r="C28" s="99"/>
      <c r="D28" s="99"/>
      <c r="E28" s="99"/>
      <c r="F28" s="99"/>
      <c r="G28" s="99"/>
      <c r="H28" s="99"/>
      <c r="I28" s="99"/>
      <c r="J28" s="99"/>
      <c r="K28" s="99"/>
    </row>
    <row r="29" spans="1:11">
      <c r="A29" s="99">
        <v>9</v>
      </c>
      <c r="B29" s="100" t="s">
        <v>4</v>
      </c>
      <c r="C29" s="100" t="s">
        <v>242</v>
      </c>
      <c r="D29" s="99"/>
      <c r="E29" s="99"/>
      <c r="F29" s="99"/>
      <c r="G29" s="99"/>
      <c r="H29" s="99"/>
      <c r="I29" s="99"/>
      <c r="J29" s="99"/>
      <c r="K29" s="99"/>
    </row>
    <row r="30" spans="1:11">
      <c r="A30" s="99"/>
      <c r="B30" s="99"/>
      <c r="C30" s="100" t="s">
        <v>229</v>
      </c>
      <c r="D30" s="99"/>
      <c r="E30" s="99"/>
      <c r="F30" s="99"/>
      <c r="G30" s="99"/>
      <c r="H30" s="99"/>
      <c r="I30" s="99"/>
      <c r="J30" s="99"/>
      <c r="K30" s="99"/>
    </row>
    <row r="31" spans="1:11">
      <c r="A31" s="99"/>
      <c r="B31" s="99"/>
      <c r="C31" s="100" t="s">
        <v>139</v>
      </c>
      <c r="D31" s="99"/>
      <c r="E31" s="99"/>
      <c r="F31" s="99"/>
      <c r="G31" s="99"/>
      <c r="H31" s="99"/>
      <c r="I31" s="99"/>
      <c r="J31" s="99"/>
      <c r="K31" s="99"/>
    </row>
    <row r="32" spans="1:11">
      <c r="A32" s="99"/>
      <c r="B32" s="99"/>
      <c r="C32" s="100" t="s">
        <v>244</v>
      </c>
      <c r="E32" s="99"/>
      <c r="F32" s="99"/>
      <c r="G32" s="99"/>
      <c r="H32" s="99"/>
      <c r="I32" s="99"/>
      <c r="J32" s="99"/>
      <c r="K32" s="99"/>
    </row>
    <row r="33" spans="1:11">
      <c r="A33" s="99"/>
      <c r="B33" s="99"/>
      <c r="C33" s="100" t="s">
        <v>232</v>
      </c>
      <c r="D33" s="99"/>
      <c r="E33" s="99"/>
      <c r="F33" s="99"/>
      <c r="G33" s="99"/>
      <c r="H33" s="99"/>
      <c r="I33" s="99"/>
      <c r="J33" s="99"/>
      <c r="K33" s="99"/>
    </row>
    <row r="34" spans="1:11">
      <c r="A34" s="99"/>
      <c r="B34" s="99"/>
      <c r="C34" s="100" t="s">
        <v>245</v>
      </c>
      <c r="E34" s="99"/>
      <c r="F34" s="99"/>
      <c r="G34" s="99"/>
      <c r="H34" s="99"/>
      <c r="I34" s="99"/>
      <c r="J34" s="99"/>
      <c r="K34" s="99"/>
    </row>
    <row r="35" spans="1:11">
      <c r="A35" s="99"/>
      <c r="B35" s="99"/>
      <c r="C35" s="100" t="s">
        <v>249</v>
      </c>
      <c r="D35" s="99"/>
      <c r="E35" s="99"/>
      <c r="F35" s="99"/>
      <c r="G35" s="99"/>
      <c r="H35" s="99"/>
      <c r="I35" s="99"/>
      <c r="J35" s="99"/>
      <c r="K35" s="99"/>
    </row>
    <row r="36" spans="1:11">
      <c r="A36" s="99"/>
      <c r="B36" s="99"/>
      <c r="C36" s="100" t="s">
        <v>104</v>
      </c>
      <c r="D36" s="99"/>
      <c r="E36" s="99"/>
      <c r="F36" s="99"/>
      <c r="G36" s="99"/>
      <c r="H36" s="99"/>
      <c r="I36" s="99"/>
      <c r="J36" s="99"/>
      <c r="K36" s="99"/>
    </row>
    <row r="37" spans="1:11">
      <c r="A37" s="99"/>
      <c r="B37" s="99"/>
      <c r="C37" s="100" t="s">
        <v>208</v>
      </c>
      <c r="D37" s="99"/>
      <c r="E37" s="99"/>
      <c r="F37" s="99"/>
      <c r="G37" s="99"/>
      <c r="H37" s="99"/>
      <c r="I37" s="99"/>
      <c r="J37" s="99"/>
      <c r="K37" s="99"/>
    </row>
    <row r="38" spans="1:11">
      <c r="A38" s="99"/>
      <c r="B38" s="99"/>
      <c r="C38" s="100" t="s">
        <v>105</v>
      </c>
      <c r="D38" s="99"/>
      <c r="E38" s="99"/>
      <c r="F38" s="99"/>
      <c r="G38" s="99"/>
      <c r="H38" s="99"/>
      <c r="I38" s="99"/>
      <c r="J38" s="99"/>
      <c r="K38" s="99"/>
    </row>
    <row r="39" spans="1:11" ht="7.5" customHeight="1">
      <c r="A39" s="99"/>
      <c r="B39" s="99"/>
      <c r="C39" s="100"/>
      <c r="D39" s="99"/>
      <c r="E39" s="99"/>
      <c r="F39" s="99"/>
      <c r="G39" s="99"/>
      <c r="H39" s="99"/>
      <c r="I39" s="99"/>
      <c r="J39" s="99"/>
      <c r="K39" s="99"/>
    </row>
    <row r="40" spans="1:11">
      <c r="A40" s="99">
        <v>10</v>
      </c>
      <c r="B40" s="100" t="s">
        <v>5</v>
      </c>
      <c r="C40" s="100" t="s">
        <v>196</v>
      </c>
      <c r="D40" s="99"/>
      <c r="E40" s="99"/>
      <c r="F40" s="99"/>
      <c r="G40" s="99"/>
      <c r="H40" s="99"/>
      <c r="I40" s="99"/>
      <c r="J40" s="99"/>
      <c r="K40" s="99"/>
    </row>
    <row r="41" spans="1:11">
      <c r="A41" s="99"/>
      <c r="B41" s="100"/>
      <c r="C41" s="100" t="s">
        <v>216</v>
      </c>
      <c r="D41" s="99"/>
      <c r="E41" s="99"/>
      <c r="F41" s="99"/>
      <c r="G41" s="99"/>
      <c r="H41" s="99"/>
      <c r="I41" s="99"/>
      <c r="J41" s="99"/>
      <c r="K41" s="99"/>
    </row>
    <row r="42" spans="1:11">
      <c r="A42" s="99"/>
      <c r="B42" s="100"/>
      <c r="C42" s="100" t="s">
        <v>218</v>
      </c>
      <c r="D42" s="99"/>
      <c r="E42" s="99"/>
      <c r="F42" s="99"/>
      <c r="G42" s="99"/>
      <c r="H42" s="99"/>
      <c r="I42" s="99"/>
      <c r="J42" s="99"/>
      <c r="K42" s="99"/>
    </row>
    <row r="43" spans="1:11">
      <c r="A43" s="99"/>
      <c r="B43" s="100"/>
      <c r="C43" s="100" t="s">
        <v>219</v>
      </c>
      <c r="D43" s="99"/>
      <c r="E43" s="99"/>
      <c r="F43" s="99"/>
      <c r="G43" s="99"/>
      <c r="H43" s="99"/>
      <c r="I43" s="99"/>
      <c r="J43" s="99"/>
      <c r="K43" s="99"/>
    </row>
    <row r="44" spans="1:11" ht="7.5" customHeight="1">
      <c r="A44" s="99"/>
      <c r="B44" s="99"/>
      <c r="C44" s="100"/>
      <c r="D44" s="99"/>
      <c r="E44" s="99"/>
      <c r="F44" s="99"/>
      <c r="G44" s="99"/>
      <c r="H44" s="99"/>
      <c r="I44" s="99"/>
      <c r="J44" s="99"/>
      <c r="K44" s="99"/>
    </row>
    <row r="45" spans="1:11">
      <c r="A45" s="99">
        <v>11</v>
      </c>
      <c r="B45" s="100" t="s">
        <v>6</v>
      </c>
      <c r="C45" s="113" t="s">
        <v>188</v>
      </c>
      <c r="D45" s="99"/>
      <c r="E45" s="99"/>
      <c r="F45" s="99"/>
      <c r="G45" s="99"/>
      <c r="H45" s="99"/>
      <c r="I45" s="99"/>
      <c r="J45" s="99"/>
      <c r="K45" s="99"/>
    </row>
    <row r="46" spans="1:11">
      <c r="A46" s="99"/>
      <c r="B46" s="100"/>
      <c r="C46" s="100" t="s">
        <v>250</v>
      </c>
      <c r="D46" s="99"/>
      <c r="E46" s="99"/>
      <c r="F46" s="99"/>
      <c r="G46" s="99"/>
      <c r="H46" s="99"/>
      <c r="I46" s="99"/>
      <c r="J46" s="99"/>
      <c r="K46" s="99"/>
    </row>
    <row r="47" spans="1:11" ht="7.5" customHeight="1">
      <c r="A47" s="99"/>
      <c r="B47" s="99"/>
      <c r="C47" s="99"/>
      <c r="D47" s="99"/>
      <c r="E47" s="99"/>
      <c r="F47" s="99"/>
      <c r="G47" s="99"/>
      <c r="H47" s="99"/>
      <c r="I47" s="99"/>
      <c r="J47" s="99"/>
      <c r="K47" s="99"/>
    </row>
    <row r="48" spans="1:11">
      <c r="A48" s="99">
        <v>12</v>
      </c>
      <c r="B48" s="100" t="s">
        <v>7</v>
      </c>
      <c r="C48" s="100" t="s">
        <v>233</v>
      </c>
      <c r="D48" s="99"/>
      <c r="E48" s="99"/>
      <c r="F48" s="99"/>
      <c r="G48" s="99"/>
      <c r="H48" s="99"/>
      <c r="I48" s="99"/>
      <c r="J48" s="99"/>
      <c r="K48" s="99"/>
    </row>
    <row r="49" spans="1:11">
      <c r="A49" s="99"/>
      <c r="B49" s="100"/>
      <c r="C49" s="100" t="s">
        <v>234</v>
      </c>
      <c r="D49" s="99"/>
      <c r="E49" s="99"/>
      <c r="F49" s="99"/>
      <c r="G49" s="99"/>
      <c r="H49" s="99"/>
      <c r="I49" s="99"/>
      <c r="J49" s="99"/>
      <c r="K49" s="99"/>
    </row>
    <row r="50" spans="1:11" ht="7.5" customHeight="1">
      <c r="A50" s="99"/>
      <c r="B50" s="99"/>
      <c r="C50" s="99"/>
      <c r="D50" s="99"/>
      <c r="E50" s="99"/>
      <c r="F50" s="99"/>
      <c r="G50" s="99"/>
      <c r="H50" s="99"/>
      <c r="I50" s="99"/>
      <c r="J50" s="99"/>
      <c r="K50" s="99"/>
    </row>
    <row r="51" spans="1:11">
      <c r="A51" s="99">
        <v>13</v>
      </c>
      <c r="B51" s="100" t="s">
        <v>8</v>
      </c>
      <c r="C51" s="100" t="s">
        <v>251</v>
      </c>
      <c r="D51" s="99"/>
      <c r="E51" s="99"/>
      <c r="F51" s="99"/>
      <c r="G51" s="99"/>
      <c r="H51" s="99"/>
      <c r="I51" s="99"/>
      <c r="J51" s="99"/>
      <c r="K51" s="99"/>
    </row>
    <row r="52" spans="1:11">
      <c r="A52" s="99"/>
      <c r="B52" s="100" t="s">
        <v>9</v>
      </c>
      <c r="C52" s="100" t="s">
        <v>215</v>
      </c>
      <c r="D52" s="99"/>
      <c r="E52" s="99"/>
      <c r="F52" s="99"/>
      <c r="G52" s="99"/>
      <c r="H52" s="99"/>
      <c r="I52" s="99"/>
      <c r="J52" s="99"/>
      <c r="K52" s="99"/>
    </row>
    <row r="53" spans="1:11">
      <c r="A53" s="99"/>
      <c r="B53" s="99"/>
      <c r="C53" s="100" t="s">
        <v>252</v>
      </c>
      <c r="D53" s="99"/>
      <c r="E53" s="99"/>
      <c r="F53" s="99"/>
      <c r="G53" s="99"/>
      <c r="H53" s="99"/>
      <c r="I53" s="99"/>
      <c r="J53" s="99"/>
      <c r="K53" s="99"/>
    </row>
    <row r="54" spans="1:11">
      <c r="A54" s="99"/>
      <c r="B54" s="100"/>
      <c r="C54" s="100" t="s">
        <v>40</v>
      </c>
      <c r="D54" s="99"/>
      <c r="E54" s="99"/>
      <c r="F54" s="99"/>
      <c r="G54" s="99"/>
      <c r="H54" s="99"/>
      <c r="I54" s="99"/>
      <c r="J54" s="99"/>
      <c r="K54" s="99"/>
    </row>
    <row r="55" spans="1:11">
      <c r="A55" s="99"/>
      <c r="B55" s="99"/>
      <c r="C55" s="100" t="s">
        <v>189</v>
      </c>
      <c r="D55" s="99"/>
      <c r="E55" s="99"/>
      <c r="F55" s="99"/>
      <c r="G55" s="99"/>
      <c r="H55" s="99"/>
      <c r="I55" s="99"/>
      <c r="J55" s="99"/>
      <c r="K55" s="99"/>
    </row>
    <row r="56" spans="1:11">
      <c r="A56" s="99"/>
      <c r="B56" s="99"/>
      <c r="C56" s="100" t="s">
        <v>236</v>
      </c>
      <c r="D56" s="99"/>
      <c r="E56" s="99"/>
      <c r="F56" s="99"/>
      <c r="G56" s="99"/>
      <c r="H56" s="99"/>
      <c r="I56" s="99"/>
      <c r="J56" s="99"/>
      <c r="K56" s="99"/>
    </row>
    <row r="57" spans="1:11">
      <c r="A57" s="99"/>
      <c r="B57" s="99"/>
      <c r="C57" s="100" t="s">
        <v>62</v>
      </c>
      <c r="D57" s="99"/>
      <c r="E57" s="99"/>
      <c r="F57" s="99"/>
      <c r="G57" s="99"/>
      <c r="H57" s="99"/>
      <c r="I57" s="99"/>
      <c r="J57" s="99"/>
      <c r="K57" s="99"/>
    </row>
    <row r="58" spans="1:11">
      <c r="A58" s="99"/>
      <c r="B58" s="99"/>
      <c r="C58" s="100" t="s">
        <v>203</v>
      </c>
      <c r="D58" s="99"/>
      <c r="E58" s="99"/>
      <c r="F58" s="99"/>
      <c r="G58" s="99"/>
      <c r="H58" s="99"/>
      <c r="I58" s="99"/>
      <c r="J58" s="99"/>
      <c r="K58" s="99"/>
    </row>
    <row r="59" spans="1:11">
      <c r="A59" s="99"/>
      <c r="B59" s="99"/>
      <c r="C59" s="100" t="s">
        <v>209</v>
      </c>
      <c r="D59" s="99"/>
      <c r="E59" s="99"/>
      <c r="F59" s="99"/>
      <c r="G59" s="99"/>
      <c r="H59" s="99"/>
      <c r="I59" s="99"/>
      <c r="J59" s="99"/>
      <c r="K59" s="99"/>
    </row>
    <row r="60" spans="1:11">
      <c r="A60" s="99"/>
      <c r="B60" s="99"/>
      <c r="C60" s="100" t="s">
        <v>84</v>
      </c>
      <c r="D60" s="99"/>
      <c r="E60" s="99"/>
      <c r="F60" s="99"/>
      <c r="G60" s="99"/>
      <c r="H60" s="99"/>
      <c r="I60" s="99"/>
      <c r="J60" s="99"/>
      <c r="K60" s="99"/>
    </row>
    <row r="61" spans="1:11">
      <c r="A61" s="99"/>
      <c r="B61" s="99"/>
      <c r="C61" s="100" t="s">
        <v>63</v>
      </c>
      <c r="D61" s="99"/>
      <c r="E61" s="99"/>
      <c r="F61" s="99"/>
      <c r="G61" s="99"/>
      <c r="H61" s="99"/>
      <c r="I61" s="99"/>
      <c r="J61" s="99"/>
      <c r="K61" s="99"/>
    </row>
    <row r="62" spans="1:11" ht="7.5" customHeight="1">
      <c r="A62" s="99"/>
      <c r="B62" s="99"/>
      <c r="C62" s="99"/>
      <c r="D62" s="99"/>
      <c r="E62" s="99"/>
      <c r="F62" s="99"/>
      <c r="G62" s="99"/>
      <c r="H62" s="99"/>
      <c r="I62" s="99"/>
      <c r="J62" s="99"/>
      <c r="K62" s="99"/>
    </row>
    <row r="63" spans="1:11">
      <c r="A63" s="99">
        <v>14</v>
      </c>
      <c r="B63" s="100" t="s">
        <v>19</v>
      </c>
      <c r="C63" s="100" t="s">
        <v>64</v>
      </c>
      <c r="D63" s="100" t="s">
        <v>92</v>
      </c>
      <c r="E63" s="100"/>
      <c r="F63" s="99"/>
      <c r="G63" s="99"/>
      <c r="H63" s="99"/>
      <c r="I63" s="99"/>
      <c r="J63" s="99"/>
      <c r="K63" s="99"/>
    </row>
    <row r="64" spans="1:11">
      <c r="A64" s="99"/>
      <c r="B64" s="99"/>
      <c r="C64" s="113" t="s">
        <v>43</v>
      </c>
      <c r="D64" s="270" t="s">
        <v>241</v>
      </c>
      <c r="E64" s="232"/>
      <c r="G64" s="233"/>
      <c r="H64" s="99"/>
      <c r="I64" s="99"/>
      <c r="J64" s="99"/>
      <c r="K64" s="99"/>
    </row>
    <row r="65" spans="4:5">
      <c r="D65" s="2"/>
      <c r="E65" s="2"/>
    </row>
  </sheetData>
  <mergeCells count="1">
    <mergeCell ref="A1:K1"/>
  </mergeCells>
  <phoneticPr fontId="6"/>
  <pageMargins left="0.39370078740157483" right="0.19685039370078741" top="0.98425196850393704"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614DF-6947-40E7-BA72-5C668A7F622C}">
  <dimension ref="A1:P61"/>
  <sheetViews>
    <sheetView workbookViewId="0">
      <selection activeCell="A3" sqref="A3:P3"/>
    </sheetView>
  </sheetViews>
  <sheetFormatPr defaultColWidth="9" defaultRowHeight="13.5"/>
  <cols>
    <col min="1" max="1" width="3.625" style="214" customWidth="1"/>
    <col min="2" max="2" width="2.125" style="214" customWidth="1"/>
    <col min="3" max="3" width="4.25" style="214" customWidth="1"/>
    <col min="4" max="4" width="5.625" style="214" customWidth="1"/>
    <col min="5" max="5" width="10.625" style="214" customWidth="1"/>
    <col min="6" max="7" width="5.625" style="214" customWidth="1"/>
    <col min="8" max="8" width="5.125" style="214" customWidth="1"/>
    <col min="9" max="9" width="5.625" style="214" customWidth="1"/>
    <col min="10" max="10" width="5" style="214" customWidth="1"/>
    <col min="11" max="16" width="5.625" style="214" customWidth="1"/>
    <col min="17" max="16384" width="9" style="214"/>
  </cols>
  <sheetData>
    <row r="1" spans="1:16" ht="22.9" customHeight="1">
      <c r="A1" s="355" t="s">
        <v>13</v>
      </c>
      <c r="B1" s="356"/>
      <c r="C1" s="356"/>
      <c r="D1" s="356"/>
      <c r="E1" s="356"/>
      <c r="F1" s="356"/>
      <c r="G1" s="356"/>
      <c r="H1" s="356"/>
      <c r="I1" s="356"/>
      <c r="J1" s="356"/>
      <c r="K1" s="356"/>
      <c r="L1" s="356"/>
      <c r="M1" s="356"/>
      <c r="N1" s="356"/>
      <c r="O1" s="356"/>
      <c r="P1" s="356"/>
    </row>
    <row r="2" spans="1:16" ht="21.75" customHeight="1" thickBot="1">
      <c r="A2" s="357" t="s">
        <v>160</v>
      </c>
      <c r="B2" s="357"/>
      <c r="C2" s="357"/>
      <c r="D2" s="357" t="s">
        <v>243</v>
      </c>
      <c r="E2" s="358"/>
      <c r="F2" s="358"/>
      <c r="G2" s="358"/>
      <c r="H2" s="358"/>
      <c r="I2" s="358"/>
      <c r="J2" s="358"/>
      <c r="K2" s="358"/>
      <c r="L2" s="358"/>
      <c r="M2" s="358"/>
      <c r="N2" s="358"/>
      <c r="O2" s="358"/>
      <c r="P2" s="358"/>
    </row>
    <row r="3" spans="1:16" ht="12" customHeight="1" thickTop="1">
      <c r="A3" s="359"/>
      <c r="B3" s="359"/>
      <c r="C3" s="359"/>
      <c r="D3" s="359"/>
      <c r="E3" s="359"/>
      <c r="F3" s="359"/>
      <c r="G3" s="359"/>
      <c r="H3" s="359"/>
      <c r="I3" s="359"/>
      <c r="J3" s="359"/>
      <c r="K3" s="359"/>
      <c r="L3" s="359"/>
      <c r="M3" s="359"/>
      <c r="N3" s="359"/>
      <c r="O3" s="359"/>
      <c r="P3" s="359"/>
    </row>
    <row r="4" spans="1:16" ht="30" customHeight="1">
      <c r="A4" s="360" t="s">
        <v>14</v>
      </c>
      <c r="B4" s="360"/>
      <c r="C4" s="360"/>
      <c r="D4" s="361"/>
      <c r="E4" s="361"/>
      <c r="F4" s="361"/>
      <c r="G4" s="361"/>
      <c r="H4" s="361"/>
      <c r="I4" s="361"/>
      <c r="J4" s="361"/>
      <c r="K4" s="361"/>
      <c r="L4" s="361"/>
      <c r="M4" s="361"/>
      <c r="N4" s="361"/>
      <c r="O4" s="361"/>
      <c r="P4" s="361"/>
    </row>
    <row r="5" spans="1:16" ht="22.5" customHeight="1">
      <c r="A5" s="360" t="s">
        <v>161</v>
      </c>
      <c r="B5" s="360"/>
      <c r="C5" s="360"/>
      <c r="D5" s="361"/>
      <c r="E5" s="361"/>
      <c r="F5" s="361"/>
      <c r="G5" s="362" t="s">
        <v>162</v>
      </c>
      <c r="H5" s="363"/>
      <c r="I5" s="364"/>
      <c r="J5" s="364"/>
      <c r="K5" s="364"/>
      <c r="L5" s="364"/>
      <c r="M5" s="205" t="s">
        <v>97</v>
      </c>
      <c r="N5" s="361"/>
      <c r="O5" s="361"/>
      <c r="P5" s="361"/>
    </row>
    <row r="6" spans="1:16" ht="25.5" customHeight="1">
      <c r="A6" s="362" t="s">
        <v>163</v>
      </c>
      <c r="B6" s="365"/>
      <c r="C6" s="366"/>
      <c r="D6" s="367"/>
      <c r="E6" s="365"/>
      <c r="F6" s="366"/>
      <c r="G6" s="368"/>
      <c r="H6" s="363"/>
      <c r="I6" s="363"/>
      <c r="J6" s="369"/>
      <c r="K6" s="370"/>
      <c r="L6" s="363"/>
      <c r="M6" s="363"/>
      <c r="N6" s="369"/>
      <c r="O6" s="367"/>
      <c r="P6" s="366"/>
    </row>
    <row r="7" spans="1:16" ht="25.5" customHeight="1">
      <c r="A7" s="376" t="s">
        <v>164</v>
      </c>
      <c r="B7" s="377"/>
      <c r="C7" s="378"/>
      <c r="D7" s="215" t="s">
        <v>165</v>
      </c>
      <c r="E7" s="216" t="s">
        <v>166</v>
      </c>
      <c r="F7" s="371" t="s">
        <v>167</v>
      </c>
      <c r="G7" s="375"/>
      <c r="H7" s="375" t="s">
        <v>168</v>
      </c>
      <c r="I7" s="375"/>
      <c r="J7" s="217" t="s">
        <v>169</v>
      </c>
      <c r="K7" s="361" t="s">
        <v>166</v>
      </c>
      <c r="L7" s="361"/>
      <c r="M7" s="371" t="s">
        <v>167</v>
      </c>
      <c r="N7" s="371"/>
      <c r="O7" s="371" t="s">
        <v>168</v>
      </c>
      <c r="P7" s="371"/>
    </row>
    <row r="8" spans="1:16" ht="25.5" customHeight="1">
      <c r="A8" s="379"/>
      <c r="B8" s="380"/>
      <c r="C8" s="381"/>
      <c r="D8" s="206" t="s">
        <v>170</v>
      </c>
      <c r="E8" s="229"/>
      <c r="F8" s="372"/>
      <c r="G8" s="373"/>
      <c r="H8" s="372"/>
      <c r="I8" s="373"/>
      <c r="J8" s="216" t="s">
        <v>170</v>
      </c>
      <c r="K8" s="361"/>
      <c r="L8" s="371"/>
      <c r="M8" s="361"/>
      <c r="N8" s="371"/>
      <c r="O8" s="361"/>
      <c r="P8" s="371"/>
    </row>
    <row r="9" spans="1:16" ht="25.5" customHeight="1">
      <c r="A9" s="382"/>
      <c r="B9" s="383"/>
      <c r="C9" s="384"/>
      <c r="D9" s="206" t="s">
        <v>171</v>
      </c>
      <c r="E9" s="216"/>
      <c r="F9" s="372"/>
      <c r="G9" s="373"/>
      <c r="H9" s="372"/>
      <c r="I9" s="373"/>
      <c r="J9" s="216" t="s">
        <v>171</v>
      </c>
      <c r="K9" s="374"/>
      <c r="L9" s="375"/>
      <c r="M9" s="361"/>
      <c r="N9" s="371"/>
      <c r="O9" s="361"/>
      <c r="P9" s="371"/>
    </row>
    <row r="10" spans="1:16" ht="24.95" customHeight="1">
      <c r="A10" s="362" t="s">
        <v>15</v>
      </c>
      <c r="B10" s="389"/>
      <c r="C10" s="390"/>
      <c r="D10" s="362" t="s">
        <v>172</v>
      </c>
      <c r="E10" s="365"/>
      <c r="F10" s="365"/>
      <c r="G10" s="366"/>
      <c r="H10" s="205" t="s">
        <v>16</v>
      </c>
      <c r="I10" s="362" t="s">
        <v>15</v>
      </c>
      <c r="J10" s="390"/>
      <c r="K10" s="362" t="s">
        <v>172</v>
      </c>
      <c r="L10" s="365"/>
      <c r="M10" s="365"/>
      <c r="N10" s="365"/>
      <c r="O10" s="366"/>
      <c r="P10" s="205" t="s">
        <v>16</v>
      </c>
    </row>
    <row r="11" spans="1:16" ht="24.95" customHeight="1">
      <c r="A11" s="367"/>
      <c r="B11" s="385"/>
      <c r="C11" s="386"/>
      <c r="D11" s="368"/>
      <c r="E11" s="387"/>
      <c r="F11" s="387"/>
      <c r="G11" s="388"/>
      <c r="H11" s="230" t="s">
        <v>190</v>
      </c>
      <c r="I11" s="368"/>
      <c r="J11" s="388"/>
      <c r="K11" s="362"/>
      <c r="L11" s="365"/>
      <c r="M11" s="365"/>
      <c r="N11" s="365"/>
      <c r="O11" s="366"/>
      <c r="P11" s="205" t="s">
        <v>17</v>
      </c>
    </row>
    <row r="12" spans="1:16" ht="24.95" customHeight="1">
      <c r="A12" s="367"/>
      <c r="B12" s="385"/>
      <c r="C12" s="386"/>
      <c r="D12" s="368"/>
      <c r="E12" s="387"/>
      <c r="F12" s="387"/>
      <c r="G12" s="388"/>
      <c r="H12" s="230" t="s">
        <v>190</v>
      </c>
      <c r="I12" s="368"/>
      <c r="J12" s="388"/>
      <c r="K12" s="362"/>
      <c r="L12" s="365"/>
      <c r="M12" s="365"/>
      <c r="N12" s="365"/>
      <c r="O12" s="366"/>
      <c r="P12" s="205" t="s">
        <v>17</v>
      </c>
    </row>
    <row r="13" spans="1:16" ht="24.95" customHeight="1">
      <c r="A13" s="367"/>
      <c r="B13" s="385"/>
      <c r="C13" s="386"/>
      <c r="D13" s="368"/>
      <c r="E13" s="387"/>
      <c r="F13" s="387"/>
      <c r="G13" s="388"/>
      <c r="H13" s="230" t="s">
        <v>190</v>
      </c>
      <c r="I13" s="368"/>
      <c r="J13" s="388"/>
      <c r="K13" s="362"/>
      <c r="L13" s="365"/>
      <c r="M13" s="365"/>
      <c r="N13" s="365"/>
      <c r="O13" s="366"/>
      <c r="P13" s="205" t="s">
        <v>17</v>
      </c>
    </row>
    <row r="14" spans="1:16" ht="24.95" customHeight="1">
      <c r="A14" s="367"/>
      <c r="B14" s="391"/>
      <c r="C14" s="386"/>
      <c r="D14" s="368"/>
      <c r="E14" s="387"/>
      <c r="F14" s="387"/>
      <c r="G14" s="388"/>
      <c r="H14" s="230" t="s">
        <v>190</v>
      </c>
      <c r="I14" s="368"/>
      <c r="J14" s="388"/>
      <c r="K14" s="362"/>
      <c r="L14" s="365"/>
      <c r="M14" s="365"/>
      <c r="N14" s="365"/>
      <c r="O14" s="366"/>
      <c r="P14" s="205" t="s">
        <v>17</v>
      </c>
    </row>
    <row r="15" spans="1:16" ht="24.95" customHeight="1">
      <c r="A15" s="367"/>
      <c r="B15" s="391"/>
      <c r="C15" s="386"/>
      <c r="D15" s="368"/>
      <c r="E15" s="387"/>
      <c r="F15" s="387"/>
      <c r="G15" s="388"/>
      <c r="H15" s="230" t="s">
        <v>190</v>
      </c>
      <c r="I15" s="368"/>
      <c r="J15" s="388"/>
      <c r="K15" s="362"/>
      <c r="L15" s="365"/>
      <c r="M15" s="365"/>
      <c r="N15" s="365"/>
      <c r="O15" s="366"/>
      <c r="P15" s="205" t="s">
        <v>17</v>
      </c>
    </row>
    <row r="16" spans="1:16" ht="24.95" customHeight="1">
      <c r="A16" s="367"/>
      <c r="B16" s="385"/>
      <c r="C16" s="386"/>
      <c r="D16" s="368"/>
      <c r="E16" s="387"/>
      <c r="F16" s="387"/>
      <c r="G16" s="388"/>
      <c r="H16" s="230" t="s">
        <v>190</v>
      </c>
      <c r="I16" s="368"/>
      <c r="J16" s="388"/>
      <c r="K16" s="362"/>
      <c r="L16" s="365"/>
      <c r="M16" s="365"/>
      <c r="N16" s="365"/>
      <c r="O16" s="366"/>
      <c r="P16" s="205" t="s">
        <v>17</v>
      </c>
    </row>
    <row r="17" spans="1:16" ht="24.95" customHeight="1">
      <c r="A17" s="367"/>
      <c r="B17" s="385"/>
      <c r="C17" s="386"/>
      <c r="D17" s="368"/>
      <c r="E17" s="387"/>
      <c r="F17" s="387"/>
      <c r="G17" s="388"/>
      <c r="H17" s="230" t="s">
        <v>190</v>
      </c>
      <c r="I17" s="368"/>
      <c r="J17" s="388"/>
      <c r="K17" s="362"/>
      <c r="L17" s="365"/>
      <c r="M17" s="365"/>
      <c r="N17" s="365"/>
      <c r="O17" s="366"/>
      <c r="P17" s="205" t="s">
        <v>17</v>
      </c>
    </row>
    <row r="18" spans="1:16" ht="24.95" customHeight="1">
      <c r="A18" s="367"/>
      <c r="B18" s="385"/>
      <c r="C18" s="386"/>
      <c r="D18" s="368"/>
      <c r="E18" s="387"/>
      <c r="F18" s="387"/>
      <c r="G18" s="388"/>
      <c r="H18" s="230" t="s">
        <v>190</v>
      </c>
      <c r="I18" s="368"/>
      <c r="J18" s="388"/>
      <c r="K18" s="362"/>
      <c r="L18" s="365"/>
      <c r="M18" s="365"/>
      <c r="N18" s="365"/>
      <c r="O18" s="366"/>
      <c r="P18" s="205" t="s">
        <v>17</v>
      </c>
    </row>
    <row r="19" spans="1:16" ht="24.95" customHeight="1">
      <c r="A19" s="367"/>
      <c r="B19" s="385"/>
      <c r="C19" s="386"/>
      <c r="D19" s="368"/>
      <c r="E19" s="365"/>
      <c r="F19" s="365"/>
      <c r="G19" s="366"/>
      <c r="H19" s="230" t="s">
        <v>190</v>
      </c>
      <c r="I19" s="368"/>
      <c r="J19" s="388"/>
      <c r="K19" s="362"/>
      <c r="L19" s="365"/>
      <c r="M19" s="365"/>
      <c r="N19" s="365"/>
      <c r="O19" s="366"/>
      <c r="P19" s="205" t="s">
        <v>17</v>
      </c>
    </row>
    <row r="20" spans="1:16" ht="24.95" customHeight="1">
      <c r="A20" s="367"/>
      <c r="B20" s="385"/>
      <c r="C20" s="386"/>
      <c r="D20" s="368"/>
      <c r="E20" s="365"/>
      <c r="F20" s="365"/>
      <c r="G20" s="366"/>
      <c r="H20" s="230" t="s">
        <v>190</v>
      </c>
      <c r="I20" s="368"/>
      <c r="J20" s="388"/>
      <c r="K20" s="362"/>
      <c r="L20" s="365"/>
      <c r="M20" s="365"/>
      <c r="N20" s="365"/>
      <c r="O20" s="366"/>
      <c r="P20" s="205" t="s">
        <v>17</v>
      </c>
    </row>
    <row r="21" spans="1:16" ht="24.95" customHeight="1">
      <c r="A21" s="367"/>
      <c r="B21" s="385"/>
      <c r="C21" s="386"/>
      <c r="D21" s="362"/>
      <c r="E21" s="365"/>
      <c r="F21" s="365"/>
      <c r="G21" s="366"/>
      <c r="H21" s="230" t="s">
        <v>190</v>
      </c>
      <c r="I21" s="368"/>
      <c r="J21" s="388"/>
      <c r="K21" s="362"/>
      <c r="L21" s="365"/>
      <c r="M21" s="365"/>
      <c r="N21" s="365"/>
      <c r="O21" s="366"/>
      <c r="P21" s="205" t="s">
        <v>17</v>
      </c>
    </row>
    <row r="22" spans="1:16" ht="24.95" customHeight="1">
      <c r="A22" s="367"/>
      <c r="B22" s="385"/>
      <c r="C22" s="386"/>
      <c r="D22" s="362"/>
      <c r="E22" s="365"/>
      <c r="F22" s="365"/>
      <c r="G22" s="366"/>
      <c r="H22" s="205" t="s">
        <v>17</v>
      </c>
      <c r="I22" s="368"/>
      <c r="J22" s="388"/>
      <c r="K22" s="362"/>
      <c r="L22" s="365"/>
      <c r="M22" s="365"/>
      <c r="N22" s="365"/>
      <c r="O22" s="366"/>
      <c r="P22" s="205" t="s">
        <v>17</v>
      </c>
    </row>
    <row r="23" spans="1:16" ht="24.95" customHeight="1">
      <c r="A23" s="367"/>
      <c r="B23" s="385"/>
      <c r="C23" s="386"/>
      <c r="D23" s="362"/>
      <c r="E23" s="365"/>
      <c r="F23" s="365"/>
      <c r="G23" s="366"/>
      <c r="H23" s="205" t="s">
        <v>17</v>
      </c>
      <c r="I23" s="368"/>
      <c r="J23" s="388"/>
      <c r="K23" s="362"/>
      <c r="L23" s="365"/>
      <c r="M23" s="365"/>
      <c r="N23" s="365"/>
      <c r="O23" s="366"/>
      <c r="P23" s="205" t="s">
        <v>17</v>
      </c>
    </row>
    <row r="24" spans="1:16" ht="24.95" customHeight="1">
      <c r="A24" s="367"/>
      <c r="B24" s="385"/>
      <c r="C24" s="386"/>
      <c r="D24" s="362"/>
      <c r="E24" s="365"/>
      <c r="F24" s="365"/>
      <c r="G24" s="366"/>
      <c r="H24" s="205" t="s">
        <v>17</v>
      </c>
      <c r="I24" s="368"/>
      <c r="J24" s="388"/>
      <c r="K24" s="362"/>
      <c r="L24" s="365"/>
      <c r="M24" s="365"/>
      <c r="N24" s="365"/>
      <c r="O24" s="366"/>
      <c r="P24" s="205" t="s">
        <v>17</v>
      </c>
    </row>
    <row r="25" spans="1:16" ht="24.95" customHeight="1">
      <c r="A25" s="368"/>
      <c r="B25" s="387"/>
      <c r="C25" s="386"/>
      <c r="D25" s="362"/>
      <c r="E25" s="365"/>
      <c r="F25" s="365"/>
      <c r="G25" s="366"/>
      <c r="H25" s="205" t="s">
        <v>17</v>
      </c>
      <c r="I25" s="368"/>
      <c r="J25" s="388"/>
      <c r="K25" s="362"/>
      <c r="L25" s="365"/>
      <c r="M25" s="365"/>
      <c r="N25" s="365"/>
      <c r="O25" s="366"/>
      <c r="P25" s="205" t="s">
        <v>17</v>
      </c>
    </row>
    <row r="26" spans="1:16" ht="24.95" customHeight="1">
      <c r="A26" s="367"/>
      <c r="B26" s="385"/>
      <c r="C26" s="386"/>
      <c r="D26" s="362"/>
      <c r="E26" s="365"/>
      <c r="F26" s="365"/>
      <c r="G26" s="366"/>
      <c r="H26" s="205" t="s">
        <v>17</v>
      </c>
      <c r="I26" s="368"/>
      <c r="J26" s="388"/>
      <c r="K26" s="362"/>
      <c r="L26" s="365"/>
      <c r="M26" s="365"/>
      <c r="N26" s="365"/>
      <c r="O26" s="366"/>
      <c r="P26" s="205" t="s">
        <v>17</v>
      </c>
    </row>
    <row r="27" spans="1:16" ht="10.5" customHeight="1">
      <c r="A27" s="359"/>
      <c r="B27" s="359"/>
      <c r="C27" s="359"/>
      <c r="D27" s="359"/>
      <c r="E27" s="359"/>
      <c r="F27" s="359"/>
      <c r="G27" s="359"/>
      <c r="H27" s="359"/>
      <c r="I27" s="359"/>
      <c r="J27" s="359"/>
      <c r="K27" s="359"/>
      <c r="L27" s="359"/>
      <c r="M27" s="359"/>
      <c r="N27" s="359"/>
      <c r="O27" s="359"/>
      <c r="P27" s="359"/>
    </row>
    <row r="28" spans="1:16" ht="25.5" customHeight="1">
      <c r="A28" s="360" t="s">
        <v>205</v>
      </c>
      <c r="B28" s="360"/>
      <c r="C28" s="360"/>
      <c r="D28" s="360"/>
      <c r="E28" s="392" t="s">
        <v>173</v>
      </c>
      <c r="F28" s="392"/>
      <c r="G28" s="392"/>
      <c r="H28" s="392"/>
      <c r="I28" s="392"/>
      <c r="J28" s="392"/>
      <c r="K28" s="392" t="s">
        <v>174</v>
      </c>
      <c r="L28" s="392"/>
      <c r="M28" s="392"/>
      <c r="N28" s="392"/>
      <c r="O28" s="392"/>
      <c r="P28" s="392"/>
    </row>
    <row r="29" spans="1:16" ht="24" customHeight="1">
      <c r="A29" s="360"/>
      <c r="B29" s="360"/>
      <c r="C29" s="360"/>
      <c r="D29" s="360"/>
      <c r="E29" s="399" t="s">
        <v>175</v>
      </c>
      <c r="F29" s="399"/>
      <c r="G29" s="400"/>
      <c r="H29" s="392"/>
      <c r="I29" s="392"/>
      <c r="J29" s="392"/>
      <c r="K29" s="392"/>
      <c r="L29" s="392"/>
      <c r="M29" s="392"/>
      <c r="N29" s="392"/>
      <c r="O29" s="392"/>
      <c r="P29" s="392"/>
    </row>
    <row r="30" spans="1:16" ht="17.25" customHeight="1">
      <c r="A30" s="401" t="s">
        <v>206</v>
      </c>
      <c r="B30" s="401"/>
      <c r="C30" s="401"/>
      <c r="D30" s="401"/>
      <c r="E30" s="401"/>
      <c r="F30" s="401"/>
      <c r="G30" s="401"/>
      <c r="H30" s="401"/>
      <c r="I30" s="401"/>
      <c r="J30" s="401"/>
      <c r="K30" s="401"/>
      <c r="L30" s="401"/>
      <c r="M30" s="401"/>
      <c r="N30" s="401"/>
      <c r="O30" s="401"/>
      <c r="P30" s="401"/>
    </row>
    <row r="31" spans="1:16" ht="11.25" customHeight="1" thickBot="1"/>
    <row r="32" spans="1:16" ht="23.1" customHeight="1" thickBot="1">
      <c r="A32" s="218" t="s">
        <v>176</v>
      </c>
      <c r="E32" s="393"/>
      <c r="F32" s="394"/>
      <c r="G32" s="395"/>
      <c r="H32" s="393"/>
      <c r="I32" s="394"/>
      <c r="J32" s="394"/>
      <c r="K32" s="395"/>
      <c r="L32" s="393"/>
      <c r="M32" s="394"/>
      <c r="N32" s="394"/>
      <c r="O32" s="395"/>
    </row>
    <row r="33" spans="1:16" ht="23.1" customHeight="1" thickBot="1">
      <c r="E33" s="393"/>
      <c r="F33" s="394"/>
      <c r="G33" s="395"/>
      <c r="H33" s="393"/>
      <c r="I33" s="394"/>
      <c r="J33" s="394"/>
      <c r="K33" s="395"/>
      <c r="L33" s="393"/>
      <c r="M33" s="394"/>
      <c r="N33" s="394"/>
      <c r="O33" s="395"/>
    </row>
    <row r="34" spans="1:16" ht="9.75" customHeight="1"/>
    <row r="35" spans="1:16" ht="15" customHeight="1">
      <c r="A35" s="396" t="s">
        <v>177</v>
      </c>
      <c r="B35" s="397"/>
      <c r="C35" s="397"/>
      <c r="D35" s="397"/>
      <c r="E35" s="397"/>
      <c r="F35" s="397"/>
      <c r="G35" s="397"/>
      <c r="H35" s="397"/>
      <c r="I35" s="397"/>
      <c r="J35" s="397"/>
      <c r="K35" s="397"/>
      <c r="L35" s="397"/>
      <c r="M35" s="397"/>
      <c r="N35" s="397"/>
      <c r="O35" s="397"/>
      <c r="P35" s="397"/>
    </row>
    <row r="36" spans="1:16" ht="15" customHeight="1">
      <c r="A36" s="396" t="s">
        <v>178</v>
      </c>
      <c r="B36" s="398"/>
      <c r="C36" s="398"/>
      <c r="D36" s="398"/>
      <c r="E36" s="398"/>
      <c r="F36" s="398"/>
      <c r="G36" s="398"/>
      <c r="H36" s="398"/>
      <c r="I36" s="398"/>
      <c r="J36" s="398"/>
      <c r="K36" s="398"/>
      <c r="L36" s="398"/>
      <c r="M36" s="398"/>
      <c r="N36" s="398"/>
      <c r="O36" s="398"/>
      <c r="P36" s="398"/>
    </row>
    <row r="37" spans="1:16" ht="15" customHeight="1">
      <c r="A37" s="396" t="s">
        <v>179</v>
      </c>
      <c r="B37" s="396"/>
      <c r="C37" s="396"/>
      <c r="D37" s="396"/>
      <c r="E37" s="396"/>
      <c r="F37" s="396"/>
      <c r="G37" s="396"/>
      <c r="H37" s="396"/>
      <c r="I37" s="396"/>
      <c r="J37" s="396"/>
      <c r="K37" s="396"/>
      <c r="L37" s="396"/>
      <c r="M37" s="396"/>
      <c r="N37" s="396"/>
      <c r="O37" s="396"/>
      <c r="P37" s="396"/>
    </row>
    <row r="38" spans="1:16" ht="15" customHeight="1">
      <c r="A38" s="219"/>
      <c r="B38" s="219"/>
      <c r="C38" s="219"/>
      <c r="D38" s="219"/>
      <c r="E38" s="219"/>
      <c r="F38" s="219"/>
      <c r="G38" s="219"/>
      <c r="H38" s="219"/>
      <c r="I38" s="219"/>
      <c r="J38" s="219"/>
      <c r="K38" s="219"/>
      <c r="L38" s="219"/>
      <c r="M38" s="219"/>
      <c r="N38" s="219"/>
      <c r="O38" s="219"/>
      <c r="P38" s="219"/>
    </row>
    <row r="39" spans="1:16" ht="15" customHeight="1">
      <c r="A39" s="219"/>
      <c r="B39" s="219"/>
      <c r="C39" s="219"/>
      <c r="D39" s="219"/>
      <c r="E39" s="219"/>
      <c r="F39" s="219"/>
      <c r="G39" s="219"/>
      <c r="H39" s="219"/>
      <c r="I39" s="219"/>
      <c r="J39" s="219"/>
      <c r="K39" s="219"/>
      <c r="L39" s="219"/>
      <c r="M39" s="219"/>
      <c r="N39" s="219"/>
      <c r="O39" s="219"/>
      <c r="P39" s="219"/>
    </row>
    <row r="40" spans="1:16" ht="23.1" customHeight="1"/>
    <row r="41" spans="1:16" ht="23.1" customHeight="1"/>
    <row r="42" spans="1:16" ht="23.1" customHeight="1"/>
    <row r="43" spans="1:16" ht="23.1" customHeight="1"/>
    <row r="44" spans="1:16" ht="23.1" customHeight="1"/>
    <row r="45" spans="1:16" ht="23.1" customHeight="1"/>
    <row r="46" spans="1:16" ht="23.1" customHeight="1"/>
    <row r="47" spans="1:16" ht="23.1" customHeight="1"/>
    <row r="48" spans="1:16"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sheetData>
  <mergeCells count="118">
    <mergeCell ref="E33:G33"/>
    <mergeCell ref="H33:K33"/>
    <mergeCell ref="L33:O33"/>
    <mergeCell ref="A35:P35"/>
    <mergeCell ref="A36:P36"/>
    <mergeCell ref="A37:P37"/>
    <mergeCell ref="E29:F29"/>
    <mergeCell ref="G29:P29"/>
    <mergeCell ref="A30:P30"/>
    <mergeCell ref="E32:G32"/>
    <mergeCell ref="H32:K32"/>
    <mergeCell ref="L32:O32"/>
    <mergeCell ref="A26:C26"/>
    <mergeCell ref="D26:G26"/>
    <mergeCell ref="I26:J26"/>
    <mergeCell ref="K26:O26"/>
    <mergeCell ref="A27:P27"/>
    <mergeCell ref="A28:D29"/>
    <mergeCell ref="E28:F28"/>
    <mergeCell ref="G28:J28"/>
    <mergeCell ref="K28:L28"/>
    <mergeCell ref="M28:P28"/>
    <mergeCell ref="A24:C24"/>
    <mergeCell ref="D24:G24"/>
    <mergeCell ref="I24:J24"/>
    <mergeCell ref="K24:O24"/>
    <mergeCell ref="A25:C25"/>
    <mergeCell ref="D25:G25"/>
    <mergeCell ref="I25:J25"/>
    <mergeCell ref="K25:O25"/>
    <mergeCell ref="A22:C22"/>
    <mergeCell ref="D22:G22"/>
    <mergeCell ref="I22:J22"/>
    <mergeCell ref="K22:O22"/>
    <mergeCell ref="A23:C23"/>
    <mergeCell ref="D23:G23"/>
    <mergeCell ref="I23:J23"/>
    <mergeCell ref="K23:O23"/>
    <mergeCell ref="A20:C20"/>
    <mergeCell ref="D20:G20"/>
    <mergeCell ref="I20:J20"/>
    <mergeCell ref="K20:O20"/>
    <mergeCell ref="A21:C21"/>
    <mergeCell ref="D21:G21"/>
    <mergeCell ref="I21:J21"/>
    <mergeCell ref="K21:O21"/>
    <mergeCell ref="A18:C18"/>
    <mergeCell ref="D18:G18"/>
    <mergeCell ref="I18:J18"/>
    <mergeCell ref="K18:O18"/>
    <mergeCell ref="A19:C19"/>
    <mergeCell ref="D19:G19"/>
    <mergeCell ref="I19:J19"/>
    <mergeCell ref="K19:O19"/>
    <mergeCell ref="A16:C16"/>
    <mergeCell ref="D16:G16"/>
    <mergeCell ref="I16:J16"/>
    <mergeCell ref="K16:O16"/>
    <mergeCell ref="A17:C17"/>
    <mergeCell ref="D17:G17"/>
    <mergeCell ref="I17:J17"/>
    <mergeCell ref="K17:O17"/>
    <mergeCell ref="A14:C14"/>
    <mergeCell ref="D14:G14"/>
    <mergeCell ref="I14:J14"/>
    <mergeCell ref="K14:O14"/>
    <mergeCell ref="A15:C15"/>
    <mergeCell ref="D15:G15"/>
    <mergeCell ref="I15:J15"/>
    <mergeCell ref="K15:O15"/>
    <mergeCell ref="A12:C12"/>
    <mergeCell ref="D12:G12"/>
    <mergeCell ref="I12:J12"/>
    <mergeCell ref="K12:O12"/>
    <mergeCell ref="A13:C13"/>
    <mergeCell ref="D13:G13"/>
    <mergeCell ref="I13:J13"/>
    <mergeCell ref="K13:O13"/>
    <mergeCell ref="A10:C10"/>
    <mergeCell ref="D10:G10"/>
    <mergeCell ref="I10:J10"/>
    <mergeCell ref="K10:O10"/>
    <mergeCell ref="A11:C11"/>
    <mergeCell ref="D11:G11"/>
    <mergeCell ref="I11:J11"/>
    <mergeCell ref="K11:O11"/>
    <mergeCell ref="A6:C6"/>
    <mergeCell ref="D6:F6"/>
    <mergeCell ref="G6:J6"/>
    <mergeCell ref="K6:N6"/>
    <mergeCell ref="O6:P6"/>
    <mergeCell ref="O8:P8"/>
    <mergeCell ref="F9:G9"/>
    <mergeCell ref="H9:I9"/>
    <mergeCell ref="K9:L9"/>
    <mergeCell ref="M9:N9"/>
    <mergeCell ref="O9:P9"/>
    <mergeCell ref="A7:C9"/>
    <mergeCell ref="F7:G7"/>
    <mergeCell ref="H7:I7"/>
    <mergeCell ref="K7:L7"/>
    <mergeCell ref="M7:N7"/>
    <mergeCell ref="O7:P7"/>
    <mergeCell ref="F8:G8"/>
    <mergeCell ref="H8:I8"/>
    <mergeCell ref="K8:L8"/>
    <mergeCell ref="M8:N8"/>
    <mergeCell ref="A1:P1"/>
    <mergeCell ref="A2:C2"/>
    <mergeCell ref="D2:P2"/>
    <mergeCell ref="A3:P3"/>
    <mergeCell ref="A4:C4"/>
    <mergeCell ref="D4:P4"/>
    <mergeCell ref="A5:C5"/>
    <mergeCell ref="D5:F5"/>
    <mergeCell ref="G5:H5"/>
    <mergeCell ref="I5:L5"/>
    <mergeCell ref="N5:P5"/>
  </mergeCells>
  <phoneticPr fontId="113"/>
  <pageMargins left="0.70866141732283472" right="0.59055118110236227"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C46F2-E48A-437B-ACEC-60CBA3173CBE}">
  <sheetPr>
    <pageSetUpPr fitToPage="1"/>
  </sheetPr>
  <dimension ref="A1:AL75"/>
  <sheetViews>
    <sheetView topLeftCell="W1" workbookViewId="0">
      <selection activeCell="AD35" sqref="AD35:AE35"/>
    </sheetView>
  </sheetViews>
  <sheetFormatPr defaultColWidth="9" defaultRowHeight="14.25"/>
  <cols>
    <col min="1" max="4" width="6.75" style="197" hidden="1" customWidth="1"/>
    <col min="5" max="5" width="3.375" style="197" hidden="1" customWidth="1"/>
    <col min="6" max="22" width="6.75" style="197" hidden="1" customWidth="1"/>
    <col min="23" max="23" width="5.875" style="178" customWidth="1"/>
    <col min="24" max="38" width="5.75" style="178" customWidth="1"/>
    <col min="39" max="16384" width="9" style="151"/>
  </cols>
  <sheetData>
    <row r="1" spans="1:38" ht="15" thickBot="1">
      <c r="A1" s="144">
        <v>0</v>
      </c>
      <c r="B1" s="145">
        <v>1</v>
      </c>
      <c r="C1" s="146">
        <v>1</v>
      </c>
      <c r="D1" s="147">
        <v>1</v>
      </c>
      <c r="E1" s="148" t="s">
        <v>123</v>
      </c>
      <c r="F1" s="145">
        <v>1</v>
      </c>
      <c r="G1" s="145">
        <v>1</v>
      </c>
      <c r="H1" s="145">
        <v>1</v>
      </c>
      <c r="I1" s="145"/>
      <c r="J1" s="145"/>
      <c r="K1" s="145"/>
      <c r="L1" s="147">
        <v>1</v>
      </c>
      <c r="M1" s="147">
        <v>1</v>
      </c>
      <c r="N1" s="147">
        <v>1</v>
      </c>
      <c r="O1" s="147">
        <v>1</v>
      </c>
      <c r="P1" s="149"/>
      <c r="Q1" s="147">
        <v>1</v>
      </c>
      <c r="R1" s="147">
        <v>1</v>
      </c>
      <c r="S1" s="147">
        <v>1</v>
      </c>
      <c r="T1" s="147"/>
      <c r="U1" s="147"/>
      <c r="V1" s="150"/>
      <c r="W1" s="470" t="s">
        <v>257</v>
      </c>
      <c r="X1" s="470"/>
      <c r="Y1" s="470"/>
      <c r="Z1" s="470"/>
      <c r="AA1" s="470"/>
      <c r="AB1" s="470"/>
      <c r="AC1" s="470"/>
      <c r="AD1" s="470"/>
      <c r="AE1" s="470"/>
      <c r="AF1" s="470"/>
      <c r="AG1" s="470"/>
      <c r="AH1" s="470"/>
      <c r="AI1" s="470"/>
      <c r="AJ1" s="470"/>
      <c r="AK1" s="470"/>
      <c r="AL1" s="470"/>
    </row>
    <row r="2" spans="1:38" ht="15">
      <c r="A2" s="161"/>
      <c r="B2" s="162" t="s">
        <v>125</v>
      </c>
      <c r="C2" s="163"/>
      <c r="D2" s="164"/>
      <c r="E2" s="164"/>
      <c r="F2" s="163"/>
      <c r="G2" s="165" t="s">
        <v>126</v>
      </c>
      <c r="H2" s="163"/>
      <c r="I2" s="163"/>
      <c r="J2" s="165" t="s">
        <v>127</v>
      </c>
      <c r="K2" s="165" t="s">
        <v>127</v>
      </c>
      <c r="L2" s="166" t="s">
        <v>128</v>
      </c>
      <c r="M2" s="162" t="s">
        <v>129</v>
      </c>
      <c r="N2" s="167"/>
      <c r="O2" s="164"/>
      <c r="P2" s="168"/>
      <c r="Q2" s="166" t="s">
        <v>130</v>
      </c>
      <c r="R2" s="164"/>
      <c r="S2" s="164"/>
      <c r="T2" s="166" t="s">
        <v>130</v>
      </c>
      <c r="U2" s="166" t="s">
        <v>131</v>
      </c>
      <c r="V2" s="166" t="s">
        <v>130</v>
      </c>
      <c r="W2" s="151"/>
      <c r="X2" s="160"/>
      <c r="Y2" s="160"/>
      <c r="Z2" s="160"/>
      <c r="AA2" s="160"/>
      <c r="AB2" s="151"/>
      <c r="AC2" s="428" t="s">
        <v>197</v>
      </c>
      <c r="AD2" s="428"/>
      <c r="AE2" s="428"/>
      <c r="AF2" s="428"/>
      <c r="AG2" s="160"/>
      <c r="AH2" s="160"/>
      <c r="AI2" s="160"/>
      <c r="AJ2" s="160"/>
      <c r="AK2" s="160"/>
      <c r="AL2" s="160"/>
    </row>
    <row r="3" spans="1:38" ht="15">
      <c r="A3" s="144"/>
      <c r="B3" s="171"/>
      <c r="C3" s="172"/>
      <c r="D3" s="147"/>
      <c r="E3" s="147"/>
      <c r="F3" s="172"/>
      <c r="G3" s="173"/>
      <c r="H3" s="172"/>
      <c r="I3" s="172"/>
      <c r="J3" s="173"/>
      <c r="K3" s="173"/>
      <c r="L3" s="174"/>
      <c r="M3" s="171"/>
      <c r="N3" s="175"/>
      <c r="O3" s="147"/>
      <c r="P3" s="149"/>
      <c r="Q3" s="174"/>
      <c r="R3" s="147"/>
      <c r="S3" s="147"/>
      <c r="T3" s="174"/>
      <c r="U3" s="174"/>
      <c r="V3" s="176"/>
      <c r="W3" s="169" t="s">
        <v>228</v>
      </c>
      <c r="X3" s="160"/>
      <c r="Y3" s="160"/>
      <c r="Z3" s="252"/>
      <c r="AA3" s="160"/>
      <c r="AB3" s="170"/>
      <c r="AC3" s="160"/>
      <c r="AD3" s="160"/>
      <c r="AE3" s="160"/>
      <c r="AF3" s="160"/>
      <c r="AG3" s="160"/>
      <c r="AH3" s="160"/>
      <c r="AI3" s="160"/>
      <c r="AJ3" s="160"/>
      <c r="AK3" s="160"/>
      <c r="AL3" s="160"/>
    </row>
    <row r="4" spans="1:38" ht="20.100000000000001" customHeight="1" thickBot="1">
      <c r="A4" s="144"/>
      <c r="B4" s="171"/>
      <c r="C4" s="172"/>
      <c r="D4" s="147"/>
      <c r="E4" s="147"/>
      <c r="F4" s="172"/>
      <c r="G4" s="173"/>
      <c r="H4" s="172"/>
      <c r="I4" s="172"/>
      <c r="J4" s="173"/>
      <c r="K4" s="173"/>
      <c r="L4" s="174"/>
      <c r="M4" s="171"/>
      <c r="N4" s="175"/>
      <c r="O4" s="147"/>
      <c r="P4" s="149"/>
      <c r="Q4" s="174"/>
      <c r="R4" s="147"/>
      <c r="S4" s="147"/>
      <c r="T4" s="174"/>
      <c r="U4" s="174"/>
      <c r="V4" s="176"/>
      <c r="W4" s="169"/>
      <c r="X4" s="234" t="s">
        <v>143</v>
      </c>
      <c r="Y4" s="160"/>
      <c r="Z4" s="160"/>
      <c r="AA4" s="160"/>
      <c r="AB4" s="235"/>
      <c r="AC4" s="235"/>
      <c r="AD4" s="235"/>
      <c r="AE4" s="235"/>
      <c r="AF4" s="235"/>
      <c r="AG4" s="235"/>
      <c r="AH4" s="160"/>
      <c r="AI4" s="160"/>
      <c r="AJ4" s="160"/>
      <c r="AK4" s="160"/>
      <c r="AL4" s="160"/>
    </row>
    <row r="5" spans="1:38" ht="20.100000000000001" customHeight="1" thickBot="1">
      <c r="A5" s="144"/>
      <c r="B5" s="171"/>
      <c r="C5" s="172"/>
      <c r="D5" s="147"/>
      <c r="E5" s="147"/>
      <c r="F5" s="172"/>
      <c r="G5" s="173"/>
      <c r="H5" s="172"/>
      <c r="I5" s="172"/>
      <c r="J5" s="173"/>
      <c r="K5" s="173"/>
      <c r="L5" s="174"/>
      <c r="M5" s="171"/>
      <c r="N5" s="175"/>
      <c r="O5" s="147"/>
      <c r="P5" s="149"/>
      <c r="Q5" s="174"/>
      <c r="R5" s="147"/>
      <c r="S5" s="147"/>
      <c r="T5" s="174"/>
      <c r="U5" s="174"/>
      <c r="V5" s="176"/>
      <c r="W5" s="169"/>
      <c r="X5" s="421"/>
      <c r="Y5" s="422"/>
      <c r="Z5" s="467" t="s">
        <v>230</v>
      </c>
      <c r="AA5" s="468"/>
      <c r="AB5" s="464" t="s">
        <v>258</v>
      </c>
      <c r="AC5" s="464"/>
      <c r="AD5" s="426" t="s">
        <v>259</v>
      </c>
      <c r="AE5" s="427"/>
      <c r="AF5" s="236" t="s">
        <v>191</v>
      </c>
      <c r="AG5" s="237" t="s">
        <v>192</v>
      </c>
      <c r="AH5" s="237" t="s">
        <v>193</v>
      </c>
      <c r="AI5" s="238" t="s">
        <v>194</v>
      </c>
      <c r="AJ5" s="432" t="s">
        <v>195</v>
      </c>
      <c r="AK5" s="433"/>
      <c r="AL5" s="160"/>
    </row>
    <row r="6" spans="1:38" ht="20.100000000000001" customHeight="1">
      <c r="A6" s="144"/>
      <c r="B6" s="171"/>
      <c r="C6" s="172"/>
      <c r="D6" s="147"/>
      <c r="E6" s="147"/>
      <c r="F6" s="172"/>
      <c r="G6" s="173"/>
      <c r="H6" s="172"/>
      <c r="I6" s="172"/>
      <c r="J6" s="173"/>
      <c r="K6" s="173"/>
      <c r="L6" s="174"/>
      <c r="M6" s="171"/>
      <c r="N6" s="175"/>
      <c r="O6" s="147"/>
      <c r="P6" s="149"/>
      <c r="Q6" s="174"/>
      <c r="R6" s="147"/>
      <c r="S6" s="147"/>
      <c r="T6" s="174"/>
      <c r="U6" s="174"/>
      <c r="V6" s="176"/>
      <c r="W6" s="169"/>
      <c r="X6" s="443" t="str">
        <f>Z5</f>
        <v>HFC</v>
      </c>
      <c r="Y6" s="444"/>
      <c r="Z6" s="445"/>
      <c r="AA6" s="446"/>
      <c r="AB6" s="447" t="s">
        <v>286</v>
      </c>
      <c r="AC6" s="448"/>
      <c r="AD6" s="447" t="s">
        <v>287</v>
      </c>
      <c r="AE6" s="449"/>
      <c r="AF6" s="239" t="s">
        <v>292</v>
      </c>
      <c r="AG6" s="240" t="s">
        <v>293</v>
      </c>
      <c r="AH6" s="240" t="s">
        <v>294</v>
      </c>
      <c r="AI6" s="240" t="s">
        <v>293</v>
      </c>
      <c r="AJ6" s="450" t="s">
        <v>295</v>
      </c>
      <c r="AK6" s="449"/>
      <c r="AL6" s="160"/>
    </row>
    <row r="7" spans="1:38" ht="20.100000000000001" customHeight="1">
      <c r="A7" s="144"/>
      <c r="B7" s="171"/>
      <c r="C7" s="172"/>
      <c r="D7" s="147"/>
      <c r="E7" s="147"/>
      <c r="F7" s="172"/>
      <c r="G7" s="173"/>
      <c r="H7" s="172"/>
      <c r="I7" s="172"/>
      <c r="J7" s="173"/>
      <c r="K7" s="173"/>
      <c r="L7" s="174"/>
      <c r="M7" s="171"/>
      <c r="N7" s="175"/>
      <c r="O7" s="147"/>
      <c r="P7" s="149"/>
      <c r="Q7" s="174"/>
      <c r="R7" s="147"/>
      <c r="S7" s="147"/>
      <c r="T7" s="174"/>
      <c r="U7" s="174"/>
      <c r="V7" s="176"/>
      <c r="W7" s="169"/>
      <c r="X7" s="460" t="str">
        <f>AB5</f>
        <v>籠原ブルー</v>
      </c>
      <c r="Y7" s="461"/>
      <c r="Z7" s="453" t="s">
        <v>288</v>
      </c>
      <c r="AA7" s="454"/>
      <c r="AB7" s="455"/>
      <c r="AC7" s="456"/>
      <c r="AD7" s="457" t="s">
        <v>289</v>
      </c>
      <c r="AE7" s="458"/>
      <c r="AF7" s="241" t="s">
        <v>294</v>
      </c>
      <c r="AG7" s="242" t="s">
        <v>295</v>
      </c>
      <c r="AH7" s="242" t="s">
        <v>296</v>
      </c>
      <c r="AI7" s="242" t="s">
        <v>297</v>
      </c>
      <c r="AJ7" s="459" t="s">
        <v>298</v>
      </c>
      <c r="AK7" s="458"/>
      <c r="AL7" s="160"/>
    </row>
    <row r="8" spans="1:38" ht="20.100000000000001" customHeight="1" thickBot="1">
      <c r="A8" s="144"/>
      <c r="B8" s="171"/>
      <c r="C8" s="172"/>
      <c r="D8" s="147"/>
      <c r="E8" s="147"/>
      <c r="F8" s="172"/>
      <c r="G8" s="173"/>
      <c r="H8" s="172"/>
      <c r="I8" s="172"/>
      <c r="J8" s="173"/>
      <c r="K8" s="173"/>
      <c r="L8" s="174"/>
      <c r="M8" s="171"/>
      <c r="N8" s="175"/>
      <c r="O8" s="147"/>
      <c r="P8" s="149"/>
      <c r="Q8" s="174"/>
      <c r="R8" s="147"/>
      <c r="S8" s="147"/>
      <c r="T8" s="174"/>
      <c r="U8" s="174"/>
      <c r="V8" s="176"/>
      <c r="W8" s="169"/>
      <c r="X8" s="434" t="str">
        <f>AD5</f>
        <v>大里フォルゴーレ</v>
      </c>
      <c r="Y8" s="435"/>
      <c r="Z8" s="436" t="s">
        <v>290</v>
      </c>
      <c r="AA8" s="437"/>
      <c r="AB8" s="438" t="s">
        <v>291</v>
      </c>
      <c r="AC8" s="437"/>
      <c r="AD8" s="439"/>
      <c r="AE8" s="440"/>
      <c r="AF8" s="243" t="s">
        <v>298</v>
      </c>
      <c r="AG8" s="244" t="s">
        <v>298</v>
      </c>
      <c r="AH8" s="244" t="s">
        <v>300</v>
      </c>
      <c r="AI8" s="244" t="s">
        <v>301</v>
      </c>
      <c r="AJ8" s="441" t="s">
        <v>299</v>
      </c>
      <c r="AK8" s="442"/>
      <c r="AL8" s="160"/>
    </row>
    <row r="9" spans="1:38" ht="10.5" customHeight="1">
      <c r="A9" s="144"/>
      <c r="B9" s="171"/>
      <c r="C9" s="172"/>
      <c r="D9" s="147"/>
      <c r="E9" s="147"/>
      <c r="F9" s="172"/>
      <c r="G9" s="173"/>
      <c r="H9" s="172"/>
      <c r="I9" s="172"/>
      <c r="J9" s="173"/>
      <c r="K9" s="173"/>
      <c r="L9" s="174"/>
      <c r="M9" s="171"/>
      <c r="N9" s="175"/>
      <c r="O9" s="147"/>
      <c r="P9" s="149"/>
      <c r="Q9" s="174"/>
      <c r="R9" s="147"/>
      <c r="S9" s="147"/>
      <c r="T9" s="174"/>
      <c r="U9" s="174"/>
      <c r="V9" s="176"/>
      <c r="W9" s="169"/>
      <c r="X9" s="160"/>
      <c r="Y9" s="160"/>
      <c r="Z9" s="160"/>
      <c r="AA9" s="160"/>
      <c r="AB9" s="170"/>
      <c r="AC9" s="160"/>
      <c r="AF9" s="245"/>
      <c r="AG9" s="245"/>
      <c r="AH9" s="245"/>
      <c r="AI9" s="245"/>
      <c r="AJ9" s="245"/>
      <c r="AK9" s="245"/>
      <c r="AL9" s="160"/>
    </row>
    <row r="10" spans="1:38" ht="20.100000000000001" customHeight="1" thickBot="1">
      <c r="A10" s="144"/>
      <c r="B10" s="171"/>
      <c r="C10" s="172"/>
      <c r="D10" s="147"/>
      <c r="E10" s="147"/>
      <c r="F10" s="172"/>
      <c r="G10" s="173"/>
      <c r="H10" s="172"/>
      <c r="I10" s="172"/>
      <c r="J10" s="173"/>
      <c r="K10" s="173"/>
      <c r="L10" s="174"/>
      <c r="M10" s="171"/>
      <c r="N10" s="175"/>
      <c r="O10" s="147"/>
      <c r="P10" s="149"/>
      <c r="Q10" s="174"/>
      <c r="R10" s="147"/>
      <c r="S10" s="147"/>
      <c r="T10" s="174"/>
      <c r="U10" s="174"/>
      <c r="V10" s="176"/>
      <c r="W10" s="169"/>
      <c r="X10" s="234" t="s">
        <v>144</v>
      </c>
      <c r="Y10" s="160"/>
      <c r="Z10" s="160"/>
      <c r="AA10" s="160"/>
      <c r="AB10" s="235"/>
      <c r="AC10" s="235"/>
      <c r="AD10" s="235"/>
      <c r="AE10" s="235"/>
      <c r="AF10" s="246"/>
      <c r="AG10" s="246"/>
      <c r="AH10" s="245"/>
      <c r="AI10" s="245"/>
      <c r="AJ10" s="245"/>
      <c r="AK10" s="245"/>
      <c r="AL10" s="160"/>
    </row>
    <row r="11" spans="1:38" ht="20.100000000000001" customHeight="1" thickBot="1">
      <c r="A11" s="144"/>
      <c r="B11" s="171"/>
      <c r="C11" s="172"/>
      <c r="D11" s="147"/>
      <c r="E11" s="147"/>
      <c r="F11" s="172"/>
      <c r="G11" s="173"/>
      <c r="H11" s="172"/>
      <c r="I11" s="172"/>
      <c r="J11" s="173"/>
      <c r="K11" s="173"/>
      <c r="L11" s="174"/>
      <c r="M11" s="171"/>
      <c r="N11" s="175"/>
      <c r="O11" s="147"/>
      <c r="P11" s="149"/>
      <c r="Q11" s="174"/>
      <c r="R11" s="147"/>
      <c r="S11" s="147"/>
      <c r="T11" s="174"/>
      <c r="U11" s="174"/>
      <c r="V11" s="176"/>
      <c r="W11" s="169"/>
      <c r="X11" s="421"/>
      <c r="Y11" s="422"/>
      <c r="Z11" s="467" t="s">
        <v>223</v>
      </c>
      <c r="AA11" s="468"/>
      <c r="AB11" s="464" t="s">
        <v>222</v>
      </c>
      <c r="AC11" s="464"/>
      <c r="AD11" s="426" t="s">
        <v>260</v>
      </c>
      <c r="AE11" s="427"/>
      <c r="AF11" s="236" t="s">
        <v>191</v>
      </c>
      <c r="AG11" s="237" t="s">
        <v>192</v>
      </c>
      <c r="AH11" s="237" t="s">
        <v>193</v>
      </c>
      <c r="AI11" s="238" t="s">
        <v>194</v>
      </c>
      <c r="AJ11" s="432" t="s">
        <v>195</v>
      </c>
      <c r="AK11" s="433"/>
      <c r="AL11" s="160"/>
    </row>
    <row r="12" spans="1:38" ht="20.100000000000001" customHeight="1">
      <c r="A12" s="144"/>
      <c r="B12" s="171"/>
      <c r="C12" s="172"/>
      <c r="D12" s="147"/>
      <c r="E12" s="147"/>
      <c r="F12" s="172"/>
      <c r="G12" s="173"/>
      <c r="H12" s="172"/>
      <c r="I12" s="172"/>
      <c r="J12" s="173"/>
      <c r="K12" s="173"/>
      <c r="L12" s="174"/>
      <c r="M12" s="171"/>
      <c r="N12" s="175"/>
      <c r="O12" s="147"/>
      <c r="P12" s="149"/>
      <c r="Q12" s="174"/>
      <c r="R12" s="147"/>
      <c r="S12" s="147"/>
      <c r="T12" s="174"/>
      <c r="U12" s="174"/>
      <c r="V12" s="176"/>
      <c r="W12" s="169"/>
      <c r="X12" s="443" t="str">
        <f>Z11</f>
        <v>フリーダム</v>
      </c>
      <c r="Y12" s="444"/>
      <c r="Z12" s="445"/>
      <c r="AA12" s="446"/>
      <c r="AB12" s="447" t="s">
        <v>302</v>
      </c>
      <c r="AC12" s="448"/>
      <c r="AD12" s="447" t="s">
        <v>303</v>
      </c>
      <c r="AE12" s="449"/>
      <c r="AF12" s="239" t="s">
        <v>292</v>
      </c>
      <c r="AG12" s="240" t="s">
        <v>296</v>
      </c>
      <c r="AH12" s="240" t="s">
        <v>294</v>
      </c>
      <c r="AI12" s="240" t="s">
        <v>296</v>
      </c>
      <c r="AJ12" s="450" t="s">
        <v>295</v>
      </c>
      <c r="AK12" s="449"/>
      <c r="AL12" s="160"/>
    </row>
    <row r="13" spans="1:38" ht="20.100000000000001" customHeight="1">
      <c r="A13" s="144"/>
      <c r="B13" s="171"/>
      <c r="C13" s="172"/>
      <c r="D13" s="147"/>
      <c r="E13" s="147"/>
      <c r="F13" s="172"/>
      <c r="G13" s="173"/>
      <c r="H13" s="172"/>
      <c r="I13" s="172"/>
      <c r="J13" s="173"/>
      <c r="K13" s="173"/>
      <c r="L13" s="174"/>
      <c r="M13" s="171"/>
      <c r="N13" s="175"/>
      <c r="O13" s="147"/>
      <c r="P13" s="149"/>
      <c r="Q13" s="174"/>
      <c r="R13" s="147"/>
      <c r="S13" s="147"/>
      <c r="T13" s="174"/>
      <c r="U13" s="174"/>
      <c r="V13" s="176"/>
      <c r="W13" s="169"/>
      <c r="X13" s="460" t="str">
        <f>AB11</f>
        <v>熊谷東</v>
      </c>
      <c r="Y13" s="461"/>
      <c r="Z13" s="453" t="s">
        <v>288</v>
      </c>
      <c r="AA13" s="454"/>
      <c r="AB13" s="455"/>
      <c r="AC13" s="456"/>
      <c r="AD13" s="457" t="s">
        <v>304</v>
      </c>
      <c r="AE13" s="458"/>
      <c r="AF13" s="241" t="s">
        <v>294</v>
      </c>
      <c r="AG13" s="242" t="s">
        <v>294</v>
      </c>
      <c r="AH13" s="242" t="s">
        <v>307</v>
      </c>
      <c r="AI13" s="242" t="s">
        <v>308</v>
      </c>
      <c r="AJ13" s="459" t="s">
        <v>298</v>
      </c>
      <c r="AK13" s="458"/>
      <c r="AL13" s="160"/>
    </row>
    <row r="14" spans="1:38" ht="20.100000000000001" customHeight="1" thickBot="1">
      <c r="A14" s="144"/>
      <c r="B14" s="171"/>
      <c r="C14" s="172"/>
      <c r="D14" s="147"/>
      <c r="E14" s="147"/>
      <c r="F14" s="172"/>
      <c r="G14" s="173"/>
      <c r="H14" s="172"/>
      <c r="I14" s="172"/>
      <c r="J14" s="173"/>
      <c r="K14" s="173"/>
      <c r="L14" s="174"/>
      <c r="M14" s="171"/>
      <c r="N14" s="175"/>
      <c r="O14" s="147"/>
      <c r="P14" s="149"/>
      <c r="Q14" s="174"/>
      <c r="R14" s="147"/>
      <c r="S14" s="147"/>
      <c r="T14" s="174"/>
      <c r="U14" s="174"/>
      <c r="V14" s="176"/>
      <c r="W14" s="169"/>
      <c r="X14" s="434" t="str">
        <f>AD11</f>
        <v>江南南ブルーベリー</v>
      </c>
      <c r="Y14" s="435"/>
      <c r="Z14" s="436" t="s">
        <v>305</v>
      </c>
      <c r="AA14" s="437"/>
      <c r="AB14" s="438" t="s">
        <v>306</v>
      </c>
      <c r="AC14" s="437"/>
      <c r="AD14" s="439"/>
      <c r="AE14" s="440"/>
      <c r="AF14" s="243" t="s">
        <v>298</v>
      </c>
      <c r="AG14" s="244" t="s">
        <v>309</v>
      </c>
      <c r="AH14" s="244" t="s">
        <v>298</v>
      </c>
      <c r="AI14" s="244" t="s">
        <v>310</v>
      </c>
      <c r="AJ14" s="441" t="s">
        <v>299</v>
      </c>
      <c r="AK14" s="442"/>
      <c r="AL14" s="160"/>
    </row>
    <row r="15" spans="1:38" ht="10.5" customHeight="1">
      <c r="A15" s="144"/>
      <c r="B15" s="171"/>
      <c r="C15" s="172"/>
      <c r="D15" s="147"/>
      <c r="E15" s="147"/>
      <c r="F15" s="172"/>
      <c r="G15" s="173"/>
      <c r="H15" s="172"/>
      <c r="I15" s="172"/>
      <c r="J15" s="173"/>
      <c r="K15" s="173"/>
      <c r="L15" s="174"/>
      <c r="M15" s="171"/>
      <c r="N15" s="175"/>
      <c r="O15" s="147"/>
      <c r="P15" s="149"/>
      <c r="Q15" s="174"/>
      <c r="R15" s="147"/>
      <c r="S15" s="147"/>
      <c r="T15" s="174"/>
      <c r="U15" s="174"/>
      <c r="V15" s="176"/>
      <c r="W15" s="169"/>
      <c r="X15" s="160"/>
      <c r="Y15" s="235"/>
      <c r="Z15" s="160"/>
      <c r="AA15" s="160"/>
      <c r="AB15" s="170"/>
      <c r="AC15" s="160"/>
      <c r="AD15" s="160"/>
      <c r="AE15" s="160"/>
      <c r="AF15" s="245"/>
      <c r="AG15" s="245"/>
      <c r="AH15" s="245"/>
      <c r="AI15" s="246"/>
      <c r="AJ15" s="245"/>
      <c r="AK15" s="245"/>
      <c r="AL15" s="160"/>
    </row>
    <row r="16" spans="1:38" ht="20.100000000000001" customHeight="1" thickBot="1">
      <c r="A16" s="144"/>
      <c r="B16" s="171"/>
      <c r="C16" s="172"/>
      <c r="D16" s="147"/>
      <c r="E16" s="147"/>
      <c r="F16" s="172"/>
      <c r="G16" s="173"/>
      <c r="H16" s="172"/>
      <c r="I16" s="172"/>
      <c r="J16" s="173"/>
      <c r="K16" s="173"/>
      <c r="L16" s="174"/>
      <c r="M16" s="171"/>
      <c r="N16" s="175"/>
      <c r="O16" s="147"/>
      <c r="P16" s="149"/>
      <c r="Q16" s="174"/>
      <c r="R16" s="147"/>
      <c r="S16" s="147"/>
      <c r="T16" s="174"/>
      <c r="U16" s="174"/>
      <c r="V16" s="176"/>
      <c r="W16" s="169"/>
      <c r="X16" s="234" t="s">
        <v>145</v>
      </c>
      <c r="Y16" s="160"/>
      <c r="Z16" s="160"/>
      <c r="AA16" s="160"/>
      <c r="AB16" s="235"/>
      <c r="AC16" s="235"/>
      <c r="AD16" s="235"/>
      <c r="AE16" s="235"/>
      <c r="AF16" s="246"/>
      <c r="AG16" s="246"/>
      <c r="AH16" s="245"/>
      <c r="AI16" s="245"/>
      <c r="AJ16" s="245"/>
      <c r="AK16" s="245"/>
      <c r="AL16" s="160"/>
    </row>
    <row r="17" spans="1:38" ht="20.100000000000001" customHeight="1" thickBot="1">
      <c r="A17" s="144"/>
      <c r="B17" s="171"/>
      <c r="C17" s="172"/>
      <c r="D17" s="147"/>
      <c r="E17" s="147"/>
      <c r="F17" s="172"/>
      <c r="G17" s="173"/>
      <c r="H17" s="172"/>
      <c r="I17" s="172"/>
      <c r="J17" s="173"/>
      <c r="K17" s="173"/>
      <c r="L17" s="174"/>
      <c r="M17" s="171"/>
      <c r="N17" s="175"/>
      <c r="O17" s="147"/>
      <c r="P17" s="149"/>
      <c r="Q17" s="174"/>
      <c r="R17" s="147"/>
      <c r="S17" s="147"/>
      <c r="T17" s="174"/>
      <c r="U17" s="174"/>
      <c r="V17" s="176"/>
      <c r="W17" s="169"/>
      <c r="X17" s="421"/>
      <c r="Y17" s="422"/>
      <c r="Z17" s="424" t="s">
        <v>261</v>
      </c>
      <c r="AA17" s="425"/>
      <c r="AB17" s="464" t="s">
        <v>262</v>
      </c>
      <c r="AC17" s="464"/>
      <c r="AD17" s="423" t="s">
        <v>225</v>
      </c>
      <c r="AE17" s="422"/>
      <c r="AF17" s="236" t="s">
        <v>191</v>
      </c>
      <c r="AG17" s="237" t="s">
        <v>192</v>
      </c>
      <c r="AH17" s="237" t="s">
        <v>193</v>
      </c>
      <c r="AI17" s="238" t="s">
        <v>194</v>
      </c>
      <c r="AJ17" s="432" t="s">
        <v>195</v>
      </c>
      <c r="AK17" s="433"/>
      <c r="AL17" s="160"/>
    </row>
    <row r="18" spans="1:38" ht="20.100000000000001" customHeight="1">
      <c r="A18" s="144"/>
      <c r="B18" s="171"/>
      <c r="C18" s="172"/>
      <c r="D18" s="147"/>
      <c r="E18" s="147"/>
      <c r="F18" s="172"/>
      <c r="G18" s="173"/>
      <c r="H18" s="172"/>
      <c r="I18" s="172"/>
      <c r="J18" s="173"/>
      <c r="K18" s="173"/>
      <c r="L18" s="174"/>
      <c r="M18" s="171"/>
      <c r="N18" s="175"/>
      <c r="O18" s="147"/>
      <c r="P18" s="149"/>
      <c r="Q18" s="174"/>
      <c r="R18" s="147"/>
      <c r="S18" s="147"/>
      <c r="T18" s="174"/>
      <c r="U18" s="174"/>
      <c r="V18" s="176"/>
      <c r="W18" s="169"/>
      <c r="X18" s="465" t="str">
        <f>Z17</f>
        <v>熊谷南</v>
      </c>
      <c r="Y18" s="466"/>
      <c r="Z18" s="445"/>
      <c r="AA18" s="446"/>
      <c r="AB18" s="447" t="s">
        <v>311</v>
      </c>
      <c r="AC18" s="448"/>
      <c r="AD18" s="447" t="s">
        <v>312</v>
      </c>
      <c r="AE18" s="449"/>
      <c r="AF18" s="239" t="s">
        <v>295</v>
      </c>
      <c r="AG18" s="240" t="s">
        <v>299</v>
      </c>
      <c r="AH18" s="240" t="s">
        <v>298</v>
      </c>
      <c r="AI18" s="240" t="s">
        <v>313</v>
      </c>
      <c r="AJ18" s="450" t="s">
        <v>299</v>
      </c>
      <c r="AK18" s="449"/>
      <c r="AL18" s="160"/>
    </row>
    <row r="19" spans="1:38" ht="20.100000000000001" customHeight="1">
      <c r="A19" s="144"/>
      <c r="B19" s="171"/>
      <c r="C19" s="172"/>
      <c r="D19" s="147"/>
      <c r="E19" s="147"/>
      <c r="F19" s="172"/>
      <c r="G19" s="173"/>
      <c r="H19" s="172"/>
      <c r="I19" s="172"/>
      <c r="J19" s="173"/>
      <c r="K19" s="173"/>
      <c r="L19" s="174"/>
      <c r="M19" s="171"/>
      <c r="N19" s="175"/>
      <c r="O19" s="147"/>
      <c r="P19" s="149"/>
      <c r="Q19" s="174"/>
      <c r="R19" s="147"/>
      <c r="S19" s="147"/>
      <c r="T19" s="174"/>
      <c r="U19" s="174"/>
      <c r="V19" s="176"/>
      <c r="W19" s="169"/>
      <c r="X19" s="460" t="str">
        <f>AB17</f>
        <v>籠原レッド</v>
      </c>
      <c r="Y19" s="461"/>
      <c r="Z19" s="453" t="s">
        <v>311</v>
      </c>
      <c r="AA19" s="454"/>
      <c r="AB19" s="455"/>
      <c r="AC19" s="456"/>
      <c r="AD19" s="457" t="s">
        <v>314</v>
      </c>
      <c r="AE19" s="458"/>
      <c r="AF19" s="241" t="s">
        <v>295</v>
      </c>
      <c r="AG19" s="242" t="s">
        <v>299</v>
      </c>
      <c r="AH19" s="242" t="s">
        <v>310</v>
      </c>
      <c r="AI19" s="242" t="s">
        <v>317</v>
      </c>
      <c r="AJ19" s="459" t="s">
        <v>298</v>
      </c>
      <c r="AK19" s="458"/>
      <c r="AL19" s="160"/>
    </row>
    <row r="20" spans="1:38" ht="20.100000000000001" customHeight="1" thickBot="1">
      <c r="A20" s="144"/>
      <c r="B20" s="171"/>
      <c r="C20" s="172"/>
      <c r="D20" s="147"/>
      <c r="E20" s="147"/>
      <c r="F20" s="172"/>
      <c r="G20" s="173"/>
      <c r="H20" s="172"/>
      <c r="I20" s="172"/>
      <c r="J20" s="173"/>
      <c r="K20" s="173"/>
      <c r="L20" s="174"/>
      <c r="M20" s="171"/>
      <c r="N20" s="175"/>
      <c r="O20" s="147"/>
      <c r="P20" s="149"/>
      <c r="Q20" s="174"/>
      <c r="R20" s="147"/>
      <c r="S20" s="147"/>
      <c r="T20" s="174"/>
      <c r="U20" s="174"/>
      <c r="V20" s="176"/>
      <c r="W20" s="169"/>
      <c r="X20" s="462" t="str">
        <f>AD17</f>
        <v>大幡</v>
      </c>
      <c r="Y20" s="463"/>
      <c r="Z20" s="436" t="s">
        <v>315</v>
      </c>
      <c r="AA20" s="437"/>
      <c r="AB20" s="438" t="s">
        <v>316</v>
      </c>
      <c r="AC20" s="437"/>
      <c r="AD20" s="439"/>
      <c r="AE20" s="440"/>
      <c r="AF20" s="243" t="s">
        <v>292</v>
      </c>
      <c r="AG20" s="244" t="s">
        <v>292</v>
      </c>
      <c r="AH20" s="244" t="s">
        <v>299</v>
      </c>
      <c r="AI20" s="244" t="s">
        <v>318</v>
      </c>
      <c r="AJ20" s="441" t="s">
        <v>295</v>
      </c>
      <c r="AK20" s="442"/>
      <c r="AL20" s="160"/>
    </row>
    <row r="21" spans="1:38" ht="12" customHeight="1">
      <c r="A21" s="144"/>
      <c r="B21" s="171"/>
      <c r="C21" s="172"/>
      <c r="D21" s="147"/>
      <c r="E21" s="147"/>
      <c r="F21" s="172"/>
      <c r="G21" s="173"/>
      <c r="H21" s="172"/>
      <c r="I21" s="172"/>
      <c r="J21" s="173"/>
      <c r="K21" s="173"/>
      <c r="L21" s="174"/>
      <c r="M21" s="171"/>
      <c r="N21" s="175"/>
      <c r="O21" s="147"/>
      <c r="P21" s="149"/>
      <c r="Q21" s="174"/>
      <c r="R21" s="147"/>
      <c r="S21" s="147"/>
      <c r="T21" s="174"/>
      <c r="U21" s="174"/>
      <c r="V21" s="176"/>
      <c r="W21" s="169"/>
      <c r="X21" s="160"/>
      <c r="Y21" s="160"/>
      <c r="Z21" s="160"/>
      <c r="AA21" s="160"/>
      <c r="AB21" s="170"/>
      <c r="AC21" s="160"/>
      <c r="AD21" s="160"/>
      <c r="AE21" s="160"/>
      <c r="AF21" s="245"/>
      <c r="AG21" s="245"/>
      <c r="AH21" s="245"/>
      <c r="AI21" s="245"/>
      <c r="AJ21" s="245"/>
      <c r="AK21" s="245"/>
      <c r="AL21" s="160"/>
    </row>
    <row r="22" spans="1:38" ht="20.100000000000001" customHeight="1" thickBot="1">
      <c r="A22" s="144"/>
      <c r="B22" s="171"/>
      <c r="C22" s="172"/>
      <c r="D22" s="147"/>
      <c r="E22" s="147"/>
      <c r="F22" s="172"/>
      <c r="G22" s="173"/>
      <c r="H22" s="172"/>
      <c r="I22" s="172"/>
      <c r="J22" s="173"/>
      <c r="K22" s="173"/>
      <c r="L22" s="174"/>
      <c r="M22" s="171"/>
      <c r="N22" s="175"/>
      <c r="O22" s="147"/>
      <c r="P22" s="149"/>
      <c r="Q22" s="174"/>
      <c r="R22" s="147"/>
      <c r="S22" s="147"/>
      <c r="T22" s="174"/>
      <c r="U22" s="174"/>
      <c r="V22" s="176"/>
      <c r="W22" s="169"/>
      <c r="X22" s="234" t="s">
        <v>146</v>
      </c>
      <c r="Y22" s="160"/>
      <c r="Z22" s="160"/>
      <c r="AA22" s="160"/>
      <c r="AB22" s="235"/>
      <c r="AC22" s="235"/>
      <c r="AD22" s="235"/>
      <c r="AE22" s="235"/>
      <c r="AF22" s="246"/>
      <c r="AG22" s="246"/>
      <c r="AH22" s="245"/>
      <c r="AI22" s="245"/>
      <c r="AJ22" s="245"/>
      <c r="AK22" s="245"/>
      <c r="AL22" s="160"/>
    </row>
    <row r="23" spans="1:38" ht="20.100000000000001" customHeight="1" thickBot="1">
      <c r="A23" s="144"/>
      <c r="B23" s="171"/>
      <c r="C23" s="172"/>
      <c r="D23" s="147"/>
      <c r="E23" s="147"/>
      <c r="F23" s="172"/>
      <c r="G23" s="173"/>
      <c r="H23" s="172"/>
      <c r="I23" s="172"/>
      <c r="J23" s="173"/>
      <c r="K23" s="173"/>
      <c r="L23" s="174"/>
      <c r="M23" s="171"/>
      <c r="N23" s="175"/>
      <c r="O23" s="147"/>
      <c r="P23" s="149"/>
      <c r="Q23" s="174"/>
      <c r="R23" s="147"/>
      <c r="S23" s="147"/>
      <c r="T23" s="174"/>
      <c r="U23" s="174"/>
      <c r="V23" s="176"/>
      <c r="W23" s="169"/>
      <c r="X23" s="421"/>
      <c r="Y23" s="422"/>
      <c r="Z23" s="423" t="s">
        <v>227</v>
      </c>
      <c r="AA23" s="422"/>
      <c r="AB23" s="424" t="s">
        <v>263</v>
      </c>
      <c r="AC23" s="425"/>
      <c r="AD23" s="426" t="s">
        <v>264</v>
      </c>
      <c r="AE23" s="427"/>
      <c r="AF23" s="236" t="s">
        <v>191</v>
      </c>
      <c r="AG23" s="237" t="s">
        <v>192</v>
      </c>
      <c r="AH23" s="237" t="s">
        <v>193</v>
      </c>
      <c r="AI23" s="238" t="s">
        <v>194</v>
      </c>
      <c r="AJ23" s="432" t="s">
        <v>195</v>
      </c>
      <c r="AK23" s="433"/>
      <c r="AL23" s="160"/>
    </row>
    <row r="24" spans="1:38" ht="20.100000000000001" customHeight="1">
      <c r="A24" s="144"/>
      <c r="B24" s="171"/>
      <c r="C24" s="172"/>
      <c r="D24" s="147"/>
      <c r="E24" s="147"/>
      <c r="F24" s="172"/>
      <c r="G24" s="173"/>
      <c r="H24" s="172"/>
      <c r="I24" s="172"/>
      <c r="J24" s="173"/>
      <c r="K24" s="173"/>
      <c r="L24" s="174"/>
      <c r="M24" s="171"/>
      <c r="N24" s="175"/>
      <c r="O24" s="147"/>
      <c r="P24" s="149"/>
      <c r="Q24" s="174"/>
      <c r="R24" s="147"/>
      <c r="S24" s="147"/>
      <c r="T24" s="174"/>
      <c r="U24" s="174"/>
      <c r="V24" s="176"/>
      <c r="W24" s="169"/>
      <c r="X24" s="443" t="str">
        <f>Z23</f>
        <v>熊谷西</v>
      </c>
      <c r="Y24" s="444"/>
      <c r="Z24" s="445"/>
      <c r="AA24" s="446"/>
      <c r="AB24" s="447" t="s">
        <v>319</v>
      </c>
      <c r="AC24" s="448"/>
      <c r="AD24" s="447" t="s">
        <v>320</v>
      </c>
      <c r="AE24" s="449"/>
      <c r="AF24" s="239" t="s">
        <v>298</v>
      </c>
      <c r="AG24" s="240" t="s">
        <v>295</v>
      </c>
      <c r="AH24" s="240" t="s">
        <v>292</v>
      </c>
      <c r="AI24" s="240" t="s">
        <v>324</v>
      </c>
      <c r="AJ24" s="450" t="s">
        <v>299</v>
      </c>
      <c r="AK24" s="449"/>
      <c r="AL24" s="160"/>
    </row>
    <row r="25" spans="1:38" ht="20.100000000000001" customHeight="1">
      <c r="A25" s="144"/>
      <c r="B25" s="171"/>
      <c r="C25" s="172"/>
      <c r="D25" s="147"/>
      <c r="E25" s="147"/>
      <c r="F25" s="172"/>
      <c r="G25" s="173"/>
      <c r="H25" s="172"/>
      <c r="I25" s="172"/>
      <c r="J25" s="173"/>
      <c r="K25" s="173"/>
      <c r="L25" s="174"/>
      <c r="M25" s="171"/>
      <c r="N25" s="175"/>
      <c r="O25" s="147"/>
      <c r="P25" s="149"/>
      <c r="Q25" s="174"/>
      <c r="R25" s="147"/>
      <c r="S25" s="147"/>
      <c r="T25" s="174"/>
      <c r="U25" s="174"/>
      <c r="V25" s="176"/>
      <c r="W25" s="169"/>
      <c r="X25" s="451" t="str">
        <f>AB23</f>
        <v>さくら</v>
      </c>
      <c r="Y25" s="452"/>
      <c r="Z25" s="453" t="s">
        <v>321</v>
      </c>
      <c r="AA25" s="454"/>
      <c r="AB25" s="455"/>
      <c r="AC25" s="456"/>
      <c r="AD25" s="457" t="s">
        <v>320</v>
      </c>
      <c r="AE25" s="458"/>
      <c r="AF25" s="241" t="s">
        <v>294</v>
      </c>
      <c r="AG25" s="242" t="s">
        <v>294</v>
      </c>
      <c r="AH25" s="242" t="s">
        <v>325</v>
      </c>
      <c r="AI25" s="242" t="s">
        <v>326</v>
      </c>
      <c r="AJ25" s="459" t="s">
        <v>298</v>
      </c>
      <c r="AK25" s="458"/>
      <c r="AL25" s="160"/>
    </row>
    <row r="26" spans="1:38" ht="20.100000000000001" customHeight="1" thickBot="1">
      <c r="A26" s="144"/>
      <c r="B26" s="171"/>
      <c r="C26" s="172"/>
      <c r="D26" s="147"/>
      <c r="E26" s="147"/>
      <c r="F26" s="172"/>
      <c r="G26" s="173"/>
      <c r="H26" s="172"/>
      <c r="I26" s="172"/>
      <c r="J26" s="173"/>
      <c r="K26" s="173"/>
      <c r="L26" s="174"/>
      <c r="M26" s="171"/>
      <c r="N26" s="175"/>
      <c r="O26" s="147"/>
      <c r="P26" s="149"/>
      <c r="Q26" s="174"/>
      <c r="R26" s="147"/>
      <c r="S26" s="147"/>
      <c r="T26" s="174"/>
      <c r="U26" s="174"/>
      <c r="V26" s="176"/>
      <c r="W26" s="169"/>
      <c r="X26" s="434" t="str">
        <f>AD23</f>
        <v>江南南アップル</v>
      </c>
      <c r="Y26" s="435"/>
      <c r="Z26" s="436" t="s">
        <v>322</v>
      </c>
      <c r="AA26" s="437"/>
      <c r="AB26" s="438" t="s">
        <v>322</v>
      </c>
      <c r="AC26" s="437"/>
      <c r="AD26" s="439"/>
      <c r="AE26" s="440"/>
      <c r="AF26" s="243" t="s">
        <v>292</v>
      </c>
      <c r="AG26" s="244" t="s">
        <v>323</v>
      </c>
      <c r="AH26" s="244" t="s">
        <v>294</v>
      </c>
      <c r="AI26" s="244" t="s">
        <v>323</v>
      </c>
      <c r="AJ26" s="441" t="s">
        <v>295</v>
      </c>
      <c r="AK26" s="442"/>
      <c r="AL26" s="160"/>
    </row>
    <row r="27" spans="1:38" ht="15">
      <c r="A27" s="144"/>
      <c r="B27" s="171"/>
      <c r="C27" s="172"/>
      <c r="D27" s="147"/>
      <c r="E27" s="147"/>
      <c r="F27" s="172"/>
      <c r="G27" s="173"/>
      <c r="H27" s="172"/>
      <c r="I27" s="172"/>
      <c r="J27" s="173"/>
      <c r="K27" s="173"/>
      <c r="L27" s="174"/>
      <c r="M27" s="171"/>
      <c r="N27" s="175"/>
      <c r="O27" s="147"/>
      <c r="P27" s="149"/>
      <c r="Q27" s="174"/>
      <c r="R27" s="147"/>
      <c r="S27" s="147"/>
      <c r="T27" s="174"/>
      <c r="U27" s="174"/>
      <c r="V27" s="176"/>
      <c r="W27" s="169"/>
      <c r="X27" s="160"/>
      <c r="Y27" s="160"/>
      <c r="Z27" s="160"/>
      <c r="AA27" s="170"/>
      <c r="AB27" s="170"/>
      <c r="AC27" s="160"/>
      <c r="AD27" s="160"/>
      <c r="AE27" s="160"/>
      <c r="AF27" s="160"/>
      <c r="AG27" s="170"/>
      <c r="AI27" s="160"/>
      <c r="AJ27" s="160"/>
      <c r="AK27" s="160"/>
      <c r="AL27" s="160"/>
    </row>
    <row r="28" spans="1:38" s="178" customFormat="1" ht="15" thickBot="1">
      <c r="A28" s="152"/>
      <c r="B28" s="153"/>
      <c r="C28" s="153"/>
      <c r="D28" s="154"/>
      <c r="E28" s="155" t="s">
        <v>124</v>
      </c>
      <c r="F28" s="156">
        <v>1</v>
      </c>
      <c r="G28" s="156">
        <v>1</v>
      </c>
      <c r="H28" s="156">
        <v>1</v>
      </c>
      <c r="I28" s="157"/>
      <c r="J28" s="157"/>
      <c r="K28" s="157"/>
      <c r="L28" s="180" t="s">
        <v>129</v>
      </c>
      <c r="M28" s="180"/>
      <c r="N28" s="181"/>
      <c r="O28" s="154"/>
      <c r="P28" s="158"/>
      <c r="Q28" s="154"/>
      <c r="R28" s="154"/>
      <c r="S28" s="154"/>
      <c r="T28" s="154"/>
      <c r="U28" s="154"/>
      <c r="V28" s="159"/>
      <c r="W28" s="253" t="s">
        <v>226</v>
      </c>
      <c r="AC28" s="428" t="s">
        <v>140</v>
      </c>
      <c r="AD28" s="428"/>
      <c r="AE28" s="428"/>
      <c r="AF28" s="428"/>
      <c r="AG28" s="235"/>
    </row>
    <row r="29" spans="1:38" s="178" customFormat="1" ht="15.75" thickBot="1">
      <c r="A29" s="161"/>
      <c r="B29" s="182" t="s">
        <v>132</v>
      </c>
      <c r="C29" s="183"/>
      <c r="D29" s="165" t="s">
        <v>127</v>
      </c>
      <c r="E29" s="164"/>
      <c r="F29" s="165" t="s">
        <v>127</v>
      </c>
      <c r="G29" s="165" t="s">
        <v>133</v>
      </c>
      <c r="H29" s="163"/>
      <c r="I29" s="165" t="s">
        <v>127</v>
      </c>
      <c r="J29" s="163"/>
      <c r="K29" s="183"/>
      <c r="L29" s="162" t="s">
        <v>129</v>
      </c>
      <c r="M29" s="164"/>
      <c r="N29" s="164"/>
      <c r="O29" s="164"/>
      <c r="P29" s="168"/>
      <c r="Q29" s="164"/>
      <c r="R29" s="166" t="s">
        <v>134</v>
      </c>
      <c r="S29" s="166" t="s">
        <v>134</v>
      </c>
      <c r="T29" s="166" t="s">
        <v>134</v>
      </c>
      <c r="U29" s="164"/>
      <c r="V29" s="184"/>
      <c r="AD29" s="264"/>
      <c r="AE29" s="312"/>
      <c r="AF29" s="313"/>
      <c r="AG29" s="313"/>
      <c r="AH29" s="313"/>
    </row>
    <row r="30" spans="1:38" s="178" customFormat="1" ht="15.75" thickTop="1" thickBot="1">
      <c r="A30" s="144">
        <v>1</v>
      </c>
      <c r="B30" s="145">
        <v>1</v>
      </c>
      <c r="C30" s="145">
        <v>1</v>
      </c>
      <c r="D30" s="147">
        <v>1</v>
      </c>
      <c r="E30" s="148" t="s">
        <v>123</v>
      </c>
      <c r="F30" s="145">
        <v>1</v>
      </c>
      <c r="G30" s="145">
        <v>1</v>
      </c>
      <c r="H30" s="145">
        <v>1</v>
      </c>
      <c r="I30" s="145">
        <v>1</v>
      </c>
      <c r="J30" s="145">
        <v>1</v>
      </c>
      <c r="K30" s="145">
        <v>0</v>
      </c>
      <c r="L30" s="147">
        <v>1</v>
      </c>
      <c r="M30" s="147">
        <v>1</v>
      </c>
      <c r="N30" s="147">
        <v>1</v>
      </c>
      <c r="O30" s="147"/>
      <c r="P30" s="149"/>
      <c r="Q30" s="147">
        <v>1</v>
      </c>
      <c r="R30" s="147">
        <v>1</v>
      </c>
      <c r="S30" s="147">
        <v>1</v>
      </c>
      <c r="T30" s="147">
        <v>1</v>
      </c>
      <c r="U30" s="147">
        <v>1</v>
      </c>
      <c r="V30" s="150">
        <v>0</v>
      </c>
      <c r="Y30" s="317"/>
      <c r="Z30" s="318"/>
      <c r="AA30" s="316"/>
      <c r="AB30" s="265"/>
      <c r="AC30" s="265"/>
      <c r="AD30" s="429" t="s">
        <v>147</v>
      </c>
      <c r="AE30" s="430"/>
      <c r="AH30" s="188"/>
      <c r="AI30" s="314"/>
      <c r="AJ30" s="313"/>
    </row>
    <row r="31" spans="1:38" s="178" customFormat="1" ht="15.75" thickTop="1" thickBot="1">
      <c r="A31" s="152"/>
      <c r="B31" s="153"/>
      <c r="C31" s="153"/>
      <c r="D31" s="154"/>
      <c r="E31" s="155" t="s">
        <v>124</v>
      </c>
      <c r="F31" s="156">
        <v>1</v>
      </c>
      <c r="G31" s="156">
        <v>1</v>
      </c>
      <c r="H31" s="156">
        <v>1</v>
      </c>
      <c r="I31" s="157"/>
      <c r="J31" s="157"/>
      <c r="K31" s="157"/>
      <c r="L31" s="154"/>
      <c r="M31" s="154"/>
      <c r="N31" s="154"/>
      <c r="O31" s="154"/>
      <c r="P31" s="158"/>
      <c r="Q31" s="154"/>
      <c r="R31" s="154"/>
      <c r="S31" s="154"/>
      <c r="T31" s="154"/>
      <c r="U31" s="154"/>
      <c r="V31" s="159"/>
      <c r="X31" s="319"/>
      <c r="Y31" s="297"/>
      <c r="Z31" s="413" t="s">
        <v>279</v>
      </c>
      <c r="AA31" s="431"/>
      <c r="AB31" s="299"/>
      <c r="AC31" s="300"/>
      <c r="AD31" s="406" t="s">
        <v>340</v>
      </c>
      <c r="AE31" s="406"/>
      <c r="AF31" s="297"/>
      <c r="AG31" s="301"/>
      <c r="AH31" s="415" t="s">
        <v>149</v>
      </c>
      <c r="AI31" s="418"/>
      <c r="AJ31" s="300"/>
      <c r="AK31" s="315"/>
    </row>
    <row r="32" spans="1:38" s="178" customFormat="1" ht="14.25" customHeight="1" thickBot="1">
      <c r="A32" s="161"/>
      <c r="B32" s="183"/>
      <c r="C32" s="183"/>
      <c r="D32" s="164"/>
      <c r="E32" s="164"/>
      <c r="F32" s="183"/>
      <c r="G32" s="183"/>
      <c r="H32" s="183"/>
      <c r="I32" s="183"/>
      <c r="J32" s="183"/>
      <c r="K32" s="183"/>
      <c r="L32" s="164"/>
      <c r="M32" s="164"/>
      <c r="N32" s="164"/>
      <c r="O32" s="164"/>
      <c r="P32" s="168"/>
      <c r="Q32" s="164"/>
      <c r="R32" s="164"/>
      <c r="S32" s="164"/>
      <c r="T32" s="164"/>
      <c r="U32" s="164"/>
      <c r="V32" s="184"/>
      <c r="X32" s="419" t="s">
        <v>327</v>
      </c>
      <c r="Y32" s="420"/>
      <c r="Z32" s="406" t="s">
        <v>339</v>
      </c>
      <c r="AA32" s="406"/>
      <c r="AB32" s="419" t="s">
        <v>328</v>
      </c>
      <c r="AC32" s="420"/>
      <c r="AD32" s="186"/>
      <c r="AE32" s="186"/>
      <c r="AF32" s="419" t="s">
        <v>329</v>
      </c>
      <c r="AG32" s="420"/>
      <c r="AH32" s="406" t="s">
        <v>341</v>
      </c>
      <c r="AI32" s="406"/>
      <c r="AJ32" s="407" t="s">
        <v>330</v>
      </c>
      <c r="AK32" s="408"/>
    </row>
    <row r="33" spans="1:38" s="178" customFormat="1" ht="15" thickBot="1">
      <c r="A33" s="144">
        <v>0</v>
      </c>
      <c r="B33" s="145">
        <v>1</v>
      </c>
      <c r="C33" s="145">
        <v>0</v>
      </c>
      <c r="D33" s="147">
        <v>1</v>
      </c>
      <c r="E33" s="148" t="s">
        <v>123</v>
      </c>
      <c r="F33" s="145">
        <v>1</v>
      </c>
      <c r="G33" s="145">
        <v>1</v>
      </c>
      <c r="H33" s="145"/>
      <c r="I33" s="145"/>
      <c r="J33" s="145"/>
      <c r="K33" s="145"/>
      <c r="L33" s="147">
        <v>1</v>
      </c>
      <c r="M33" s="147">
        <v>1</v>
      </c>
      <c r="N33" s="147">
        <v>1</v>
      </c>
      <c r="O33" s="147"/>
      <c r="P33" s="149"/>
      <c r="Q33" s="147">
        <v>1</v>
      </c>
      <c r="R33" s="147">
        <v>1</v>
      </c>
      <c r="S33" s="147">
        <v>0</v>
      </c>
      <c r="T33" s="147">
        <v>0</v>
      </c>
      <c r="U33" s="147">
        <v>0</v>
      </c>
      <c r="V33" s="150">
        <v>0</v>
      </c>
      <c r="W33" s="185"/>
      <c r="X33" s="409"/>
      <c r="Y33" s="409"/>
      <c r="Z33" s="328"/>
      <c r="AA33" s="186"/>
      <c r="AB33" s="409"/>
      <c r="AC33" s="409"/>
      <c r="AD33" s="405" t="s">
        <v>151</v>
      </c>
      <c r="AE33" s="410"/>
      <c r="AF33" s="403"/>
      <c r="AG33" s="403"/>
      <c r="AH33" s="207"/>
      <c r="AI33" s="186"/>
      <c r="AJ33" s="409"/>
      <c r="AK33" s="409"/>
    </row>
    <row r="34" spans="1:38" s="178" customFormat="1" ht="15" thickTop="1">
      <c r="A34" s="144"/>
      <c r="B34" s="145"/>
      <c r="C34" s="145"/>
      <c r="D34" s="147"/>
      <c r="E34" s="148"/>
      <c r="F34" s="145"/>
      <c r="G34" s="145"/>
      <c r="H34" s="145"/>
      <c r="I34" s="145"/>
      <c r="J34" s="145"/>
      <c r="K34" s="145"/>
      <c r="L34" s="147"/>
      <c r="M34" s="147"/>
      <c r="N34" s="147"/>
      <c r="O34" s="147"/>
      <c r="P34" s="149"/>
      <c r="Q34" s="147"/>
      <c r="R34" s="147"/>
      <c r="S34" s="147"/>
      <c r="T34" s="147"/>
      <c r="U34" s="147"/>
      <c r="V34" s="150"/>
      <c r="W34" s="185"/>
      <c r="X34" s="271"/>
      <c r="Y34" s="271"/>
      <c r="Z34" s="186"/>
      <c r="AA34" s="325"/>
      <c r="AB34" s="326"/>
      <c r="AC34" s="326"/>
      <c r="AD34" s="327"/>
      <c r="AE34" s="298"/>
      <c r="AF34" s="271"/>
      <c r="AG34" s="271"/>
      <c r="AH34" s="303"/>
      <c r="AI34" s="186"/>
      <c r="AJ34" s="271"/>
      <c r="AK34" s="271"/>
    </row>
    <row r="35" spans="1:38" s="178" customFormat="1">
      <c r="A35" s="144"/>
      <c r="B35" s="145"/>
      <c r="C35" s="145"/>
      <c r="D35" s="147"/>
      <c r="E35" s="148"/>
      <c r="F35" s="145"/>
      <c r="G35" s="145"/>
      <c r="H35" s="145"/>
      <c r="I35" s="145"/>
      <c r="J35" s="145"/>
      <c r="K35" s="145"/>
      <c r="L35" s="147"/>
      <c r="M35" s="147"/>
      <c r="N35" s="147"/>
      <c r="O35" s="147"/>
      <c r="P35" s="149"/>
      <c r="Q35" s="147"/>
      <c r="R35" s="147"/>
      <c r="S35" s="147"/>
      <c r="T35" s="147"/>
      <c r="U35" s="147"/>
      <c r="V35" s="150"/>
      <c r="W35" s="185"/>
      <c r="X35" s="271"/>
      <c r="Y35" s="271"/>
      <c r="Z35" s="186"/>
      <c r="AA35" s="186"/>
      <c r="AB35" s="271"/>
      <c r="AC35" s="271"/>
      <c r="AD35" s="406" t="s">
        <v>372</v>
      </c>
      <c r="AE35" s="406"/>
      <c r="AF35" s="271"/>
      <c r="AG35" s="271"/>
      <c r="AH35" s="186"/>
      <c r="AI35" s="186"/>
      <c r="AJ35" s="271"/>
      <c r="AK35" s="271"/>
    </row>
    <row r="36" spans="1:38" s="178" customFormat="1">
      <c r="A36" s="144"/>
      <c r="B36" s="145"/>
      <c r="C36" s="145"/>
      <c r="D36" s="147"/>
      <c r="E36" s="148"/>
      <c r="F36" s="145"/>
      <c r="G36" s="145"/>
      <c r="H36" s="145"/>
      <c r="I36" s="145"/>
      <c r="J36" s="145"/>
      <c r="K36" s="145"/>
      <c r="L36" s="147"/>
      <c r="M36" s="147"/>
      <c r="N36" s="147"/>
      <c r="O36" s="147"/>
      <c r="P36" s="149"/>
      <c r="Q36" s="147"/>
      <c r="R36" s="147"/>
      <c r="S36" s="147"/>
      <c r="T36" s="147"/>
      <c r="U36" s="147"/>
      <c r="V36" s="150"/>
      <c r="W36" s="177"/>
      <c r="X36" s="297"/>
      <c r="Y36" s="297"/>
      <c r="Z36" s="297"/>
      <c r="AA36" s="297"/>
      <c r="AB36" s="297"/>
      <c r="AC36" s="297"/>
      <c r="AD36" s="297"/>
      <c r="AE36" s="297"/>
      <c r="AF36" s="297"/>
      <c r="AG36" s="297"/>
      <c r="AH36" s="297"/>
      <c r="AI36" s="297"/>
      <c r="AJ36" s="297"/>
      <c r="AK36" s="297"/>
    </row>
    <row r="37" spans="1:38" s="178" customFormat="1">
      <c r="A37" s="144">
        <v>2</v>
      </c>
      <c r="B37" s="145">
        <v>1</v>
      </c>
      <c r="C37" s="145">
        <v>2</v>
      </c>
      <c r="D37" s="147">
        <v>0</v>
      </c>
      <c r="E37" s="148" t="s">
        <v>123</v>
      </c>
      <c r="F37" s="145">
        <v>1</v>
      </c>
      <c r="G37" s="145">
        <v>1</v>
      </c>
      <c r="H37" s="145">
        <v>1</v>
      </c>
      <c r="I37" s="145">
        <v>1</v>
      </c>
      <c r="J37" s="145">
        <v>1</v>
      </c>
      <c r="K37" s="145">
        <v>1</v>
      </c>
      <c r="L37" s="147">
        <v>2</v>
      </c>
      <c r="M37" s="147">
        <v>2</v>
      </c>
      <c r="N37" s="147">
        <v>1</v>
      </c>
      <c r="O37" s="147">
        <v>1</v>
      </c>
      <c r="P37" s="149">
        <v>2</v>
      </c>
      <c r="Q37" s="147">
        <v>2</v>
      </c>
      <c r="R37" s="147">
        <v>0</v>
      </c>
      <c r="S37" s="147">
        <v>2</v>
      </c>
      <c r="T37" s="147">
        <v>2</v>
      </c>
      <c r="U37" s="147">
        <v>2</v>
      </c>
      <c r="V37" s="150">
        <v>2</v>
      </c>
      <c r="X37" s="297"/>
      <c r="Y37" s="297"/>
      <c r="Z37" s="297"/>
      <c r="AA37" s="297"/>
      <c r="AB37" s="411" t="s">
        <v>141</v>
      </c>
      <c r="AC37" s="411"/>
      <c r="AD37" s="411"/>
      <c r="AE37" s="411"/>
      <c r="AF37" s="411"/>
      <c r="AG37" s="411"/>
      <c r="AH37" s="297"/>
      <c r="AI37" s="297"/>
      <c r="AJ37" s="297"/>
      <c r="AK37" s="297"/>
    </row>
    <row r="38" spans="1:38" s="178" customFormat="1" ht="15" thickBot="1">
      <c r="A38" s="152"/>
      <c r="B38" s="153"/>
      <c r="C38" s="153"/>
      <c r="D38" s="154"/>
      <c r="E38" s="155" t="s">
        <v>124</v>
      </c>
      <c r="F38" s="156">
        <v>1</v>
      </c>
      <c r="G38" s="156">
        <v>1</v>
      </c>
      <c r="H38" s="156">
        <v>1</v>
      </c>
      <c r="I38" s="157"/>
      <c r="J38" s="157"/>
      <c r="K38" s="157"/>
      <c r="L38" s="180" t="s">
        <v>129</v>
      </c>
      <c r="M38" s="180"/>
      <c r="N38" s="181"/>
      <c r="O38" s="154"/>
      <c r="P38" s="158"/>
      <c r="Q38" s="154"/>
      <c r="R38" s="154"/>
      <c r="S38" s="154"/>
      <c r="T38" s="154"/>
      <c r="U38" s="154"/>
      <c r="V38" s="159"/>
      <c r="X38" s="297"/>
      <c r="Y38" s="297"/>
      <c r="Z38" s="297"/>
      <c r="AA38" s="321"/>
      <c r="AB38" s="321"/>
      <c r="AC38" s="321"/>
      <c r="AD38" s="322"/>
      <c r="AE38" s="320"/>
      <c r="AF38" s="297"/>
      <c r="AG38" s="297"/>
      <c r="AH38" s="297"/>
      <c r="AI38" s="297"/>
      <c r="AJ38" s="297"/>
      <c r="AK38" s="297"/>
    </row>
    <row r="39" spans="1:38" s="178" customFormat="1" ht="16.5" thickTop="1" thickBot="1">
      <c r="A39" s="161"/>
      <c r="B39" s="182" t="s">
        <v>132</v>
      </c>
      <c r="C39" s="183"/>
      <c r="D39" s="165" t="s">
        <v>127</v>
      </c>
      <c r="E39" s="164"/>
      <c r="F39" s="165" t="s">
        <v>127</v>
      </c>
      <c r="G39" s="165" t="s">
        <v>133</v>
      </c>
      <c r="H39" s="163"/>
      <c r="I39" s="165" t="s">
        <v>127</v>
      </c>
      <c r="J39" s="163"/>
      <c r="K39" s="183"/>
      <c r="L39" s="162" t="s">
        <v>129</v>
      </c>
      <c r="M39" s="164"/>
      <c r="N39" s="164"/>
      <c r="O39" s="164"/>
      <c r="P39" s="168"/>
      <c r="Q39" s="164"/>
      <c r="R39" s="166" t="s">
        <v>134</v>
      </c>
      <c r="S39" s="166" t="s">
        <v>134</v>
      </c>
      <c r="T39" s="166" t="s">
        <v>134</v>
      </c>
      <c r="U39" s="164"/>
      <c r="V39" s="227"/>
      <c r="X39" s="297"/>
      <c r="Y39" s="297"/>
      <c r="Z39" s="302"/>
      <c r="AA39" s="323"/>
      <c r="AB39" s="324"/>
      <c r="AC39" s="297"/>
      <c r="AD39" s="413" t="s">
        <v>280</v>
      </c>
      <c r="AE39" s="414"/>
      <c r="AF39" s="304"/>
      <c r="AG39" s="304"/>
      <c r="AH39" s="298"/>
      <c r="AI39" s="329"/>
      <c r="AJ39" s="321"/>
      <c r="AK39" s="297"/>
    </row>
    <row r="40" spans="1:38" s="178" customFormat="1" ht="15.75" thickTop="1" thickBot="1">
      <c r="A40" s="144">
        <v>1</v>
      </c>
      <c r="B40" s="145">
        <v>1</v>
      </c>
      <c r="C40" s="145">
        <v>1</v>
      </c>
      <c r="D40" s="147">
        <v>1</v>
      </c>
      <c r="E40" s="148" t="s">
        <v>123</v>
      </c>
      <c r="F40" s="145">
        <v>1</v>
      </c>
      <c r="G40" s="145">
        <v>1</v>
      </c>
      <c r="H40" s="145">
        <v>1</v>
      </c>
      <c r="I40" s="145">
        <v>1</v>
      </c>
      <c r="J40" s="145">
        <v>1</v>
      </c>
      <c r="K40" s="145">
        <v>0</v>
      </c>
      <c r="L40" s="147">
        <v>1</v>
      </c>
      <c r="M40" s="147">
        <v>1</v>
      </c>
      <c r="N40" s="147">
        <v>1</v>
      </c>
      <c r="O40" s="147"/>
      <c r="P40" s="149"/>
      <c r="Q40" s="147">
        <v>1</v>
      </c>
      <c r="R40" s="147">
        <v>1</v>
      </c>
      <c r="S40" s="147">
        <v>1</v>
      </c>
      <c r="T40" s="147">
        <v>1</v>
      </c>
      <c r="U40" s="147">
        <v>1</v>
      </c>
      <c r="V40" s="212">
        <v>0</v>
      </c>
      <c r="X40" s="297"/>
      <c r="Y40" s="305"/>
      <c r="Z40" s="414" t="s">
        <v>281</v>
      </c>
      <c r="AA40" s="413"/>
      <c r="AB40" s="297"/>
      <c r="AC40" s="315"/>
      <c r="AD40" s="406" t="s">
        <v>339</v>
      </c>
      <c r="AE40" s="406"/>
      <c r="AF40" s="297"/>
      <c r="AG40" s="301"/>
      <c r="AH40" s="415" t="s">
        <v>148</v>
      </c>
      <c r="AI40" s="405"/>
      <c r="AJ40" s="300"/>
      <c r="AK40" s="315"/>
    </row>
    <row r="41" spans="1:38" s="178" customFormat="1" ht="15" thickBot="1">
      <c r="A41" s="152"/>
      <c r="B41" s="153"/>
      <c r="C41" s="153"/>
      <c r="D41" s="154"/>
      <c r="E41" s="155" t="s">
        <v>124</v>
      </c>
      <c r="F41" s="156">
        <v>1</v>
      </c>
      <c r="G41" s="156">
        <v>1</v>
      </c>
      <c r="H41" s="156">
        <v>1</v>
      </c>
      <c r="I41" s="157"/>
      <c r="J41" s="157"/>
      <c r="K41" s="157"/>
      <c r="L41" s="154"/>
      <c r="M41" s="154"/>
      <c r="N41" s="154"/>
      <c r="O41" s="154"/>
      <c r="P41" s="158"/>
      <c r="Q41" s="154"/>
      <c r="R41" s="154"/>
      <c r="S41" s="154"/>
      <c r="T41" s="154"/>
      <c r="U41" s="154"/>
      <c r="V41" s="228"/>
      <c r="X41" s="407" t="s">
        <v>331</v>
      </c>
      <c r="Y41" s="412"/>
      <c r="Z41" s="416" t="s">
        <v>342</v>
      </c>
      <c r="AA41" s="417"/>
      <c r="AB41" s="407" t="s">
        <v>332</v>
      </c>
      <c r="AC41" s="412"/>
      <c r="AD41" s="186"/>
      <c r="AE41" s="186"/>
      <c r="AF41" s="407" t="s">
        <v>333</v>
      </c>
      <c r="AG41" s="412"/>
      <c r="AH41" s="416" t="s">
        <v>343</v>
      </c>
      <c r="AI41" s="417"/>
      <c r="AJ41" s="407" t="s">
        <v>334</v>
      </c>
      <c r="AK41" s="412"/>
    </row>
    <row r="42" spans="1:38" s="178" customFormat="1" ht="15" thickBot="1">
      <c r="A42" s="161"/>
      <c r="B42" s="183"/>
      <c r="C42" s="183"/>
      <c r="D42" s="164"/>
      <c r="E42" s="164"/>
      <c r="F42" s="183"/>
      <c r="G42" s="183"/>
      <c r="H42" s="183"/>
      <c r="I42" s="183"/>
      <c r="J42" s="183"/>
      <c r="K42" s="183"/>
      <c r="L42" s="164"/>
      <c r="M42" s="164"/>
      <c r="N42" s="164"/>
      <c r="O42" s="164"/>
      <c r="P42" s="168"/>
      <c r="Q42" s="164"/>
      <c r="R42" s="164"/>
      <c r="S42" s="164"/>
      <c r="T42" s="164"/>
      <c r="U42" s="164"/>
      <c r="V42" s="227"/>
      <c r="W42" s="185"/>
      <c r="X42" s="402"/>
      <c r="Y42" s="402"/>
      <c r="Z42" s="186"/>
      <c r="AA42" s="208"/>
      <c r="AB42" s="403"/>
      <c r="AC42" s="403"/>
      <c r="AD42" s="404" t="s">
        <v>150</v>
      </c>
      <c r="AE42" s="405"/>
      <c r="AF42" s="402"/>
      <c r="AG42" s="402"/>
      <c r="AH42" s="186"/>
      <c r="AI42" s="332"/>
      <c r="AJ42" s="402"/>
      <c r="AK42" s="402"/>
    </row>
    <row r="43" spans="1:38" s="178" customFormat="1" ht="15" thickTop="1">
      <c r="A43" s="144">
        <v>0</v>
      </c>
      <c r="B43" s="145">
        <v>1</v>
      </c>
      <c r="C43" s="145">
        <v>0</v>
      </c>
      <c r="D43" s="147">
        <v>1</v>
      </c>
      <c r="E43" s="148" t="s">
        <v>123</v>
      </c>
      <c r="F43" s="145">
        <v>1</v>
      </c>
      <c r="G43" s="145">
        <v>1</v>
      </c>
      <c r="H43" s="145"/>
      <c r="I43" s="145"/>
      <c r="J43" s="145"/>
      <c r="K43" s="145"/>
      <c r="L43" s="147">
        <v>1</v>
      </c>
      <c r="M43" s="147">
        <v>1</v>
      </c>
      <c r="N43" s="147">
        <v>1</v>
      </c>
      <c r="O43" s="147"/>
      <c r="P43" s="149"/>
      <c r="Q43" s="147">
        <v>1</v>
      </c>
      <c r="R43" s="147">
        <v>1</v>
      </c>
      <c r="S43" s="147">
        <v>0</v>
      </c>
      <c r="T43" s="147">
        <v>0</v>
      </c>
      <c r="U43" s="147">
        <v>0</v>
      </c>
      <c r="V43" s="150">
        <v>0</v>
      </c>
      <c r="X43" s="307"/>
      <c r="Y43" s="297"/>
      <c r="Z43" s="297"/>
      <c r="AA43" s="297"/>
      <c r="AB43" s="297"/>
      <c r="AC43" s="297"/>
      <c r="AD43" s="297"/>
      <c r="AE43" s="330"/>
      <c r="AF43" s="331"/>
      <c r="AG43" s="331"/>
      <c r="AH43" s="331"/>
      <c r="AI43" s="307"/>
      <c r="AJ43" s="297"/>
      <c r="AK43" s="297"/>
    </row>
    <row r="44" spans="1:38" s="178" customFormat="1" ht="15" thickBot="1">
      <c r="A44" s="152"/>
      <c r="B44" s="153"/>
      <c r="C44" s="153"/>
      <c r="D44" s="154"/>
      <c r="E44" s="155" t="s">
        <v>124</v>
      </c>
      <c r="F44" s="156">
        <v>1</v>
      </c>
      <c r="G44" s="156">
        <v>1</v>
      </c>
      <c r="H44" s="156"/>
      <c r="I44" s="157"/>
      <c r="J44" s="157"/>
      <c r="K44" s="157"/>
      <c r="L44" s="154"/>
      <c r="M44" s="154"/>
      <c r="N44" s="154"/>
      <c r="O44" s="154"/>
      <c r="P44" s="158"/>
      <c r="Q44" s="154"/>
      <c r="R44" s="154"/>
      <c r="S44" s="154"/>
      <c r="T44" s="154"/>
      <c r="U44" s="154"/>
      <c r="V44" s="159"/>
      <c r="X44" s="307"/>
      <c r="Y44" s="297"/>
      <c r="Z44" s="297"/>
      <c r="AA44" s="297"/>
      <c r="AB44" s="297"/>
      <c r="AC44" s="297"/>
      <c r="AD44" s="406" t="s">
        <v>344</v>
      </c>
      <c r="AE44" s="406"/>
      <c r="AF44" s="297"/>
      <c r="AG44" s="297"/>
      <c r="AH44" s="297"/>
      <c r="AI44" s="307"/>
      <c r="AJ44" s="297"/>
      <c r="AK44" s="297"/>
    </row>
    <row r="45" spans="1:38">
      <c r="A45" s="144"/>
      <c r="B45" s="145"/>
      <c r="C45" s="145"/>
      <c r="D45" s="147"/>
      <c r="E45" s="209"/>
      <c r="F45" s="210"/>
      <c r="G45" s="210"/>
      <c r="H45" s="210"/>
      <c r="I45" s="211"/>
      <c r="J45" s="211"/>
      <c r="K45" s="211"/>
      <c r="L45" s="147"/>
      <c r="M45" s="147"/>
      <c r="N45" s="147"/>
      <c r="O45" s="147"/>
      <c r="P45" s="149"/>
      <c r="Q45" s="147"/>
      <c r="R45" s="147"/>
      <c r="S45" s="147"/>
      <c r="T45" s="147"/>
      <c r="U45" s="147"/>
      <c r="V45" s="212"/>
      <c r="X45" s="297"/>
      <c r="Y45" s="297"/>
      <c r="Z45" s="297"/>
      <c r="AA45" s="297"/>
      <c r="AB45" s="297"/>
      <c r="AC45" s="297"/>
      <c r="AD45" s="297"/>
      <c r="AE45" s="297"/>
      <c r="AF45" s="297"/>
      <c r="AG45" s="297"/>
      <c r="AH45" s="297"/>
      <c r="AI45" s="297"/>
      <c r="AJ45" s="297"/>
      <c r="AK45" s="297"/>
    </row>
    <row r="46" spans="1:38" ht="15">
      <c r="A46" s="144"/>
      <c r="B46" s="171"/>
      <c r="C46" s="172"/>
      <c r="D46" s="147"/>
      <c r="E46" s="147"/>
      <c r="F46" s="172"/>
      <c r="G46" s="173"/>
      <c r="H46" s="172"/>
      <c r="I46" s="172"/>
      <c r="J46" s="173"/>
      <c r="K46" s="173"/>
      <c r="L46" s="174"/>
      <c r="M46" s="171"/>
      <c r="N46" s="175"/>
      <c r="O46" s="147"/>
      <c r="P46" s="149"/>
      <c r="Q46" s="174"/>
      <c r="R46" s="147"/>
      <c r="S46" s="147"/>
      <c r="T46" s="174"/>
      <c r="U46" s="174"/>
      <c r="V46" s="176"/>
      <c r="X46" s="297"/>
      <c r="Y46" s="297"/>
      <c r="Z46" s="297"/>
      <c r="AA46" s="297"/>
      <c r="AB46" s="411" t="s">
        <v>142</v>
      </c>
      <c r="AC46" s="411"/>
      <c r="AD46" s="411"/>
      <c r="AE46" s="411"/>
      <c r="AF46" s="411"/>
      <c r="AG46" s="411"/>
      <c r="AH46" s="297"/>
      <c r="AI46" s="297"/>
      <c r="AJ46" s="297"/>
      <c r="AK46" s="297"/>
      <c r="AL46" s="160"/>
    </row>
    <row r="47" spans="1:38" ht="15" thickBot="1">
      <c r="A47" s="152"/>
      <c r="B47" s="153"/>
      <c r="C47" s="153"/>
      <c r="D47" s="154"/>
      <c r="E47" s="155" t="s">
        <v>124</v>
      </c>
      <c r="F47" s="156">
        <v>1</v>
      </c>
      <c r="G47" s="156">
        <v>1</v>
      </c>
      <c r="H47" s="156">
        <v>1</v>
      </c>
      <c r="I47" s="157"/>
      <c r="J47" s="157"/>
      <c r="K47" s="157"/>
      <c r="L47" s="180" t="s">
        <v>129</v>
      </c>
      <c r="M47" s="180"/>
      <c r="N47" s="181"/>
      <c r="O47" s="154"/>
      <c r="P47" s="158"/>
      <c r="Q47" s="154"/>
      <c r="R47" s="154"/>
      <c r="S47" s="154"/>
      <c r="T47" s="154"/>
      <c r="U47" s="154"/>
      <c r="V47" s="159"/>
      <c r="X47" s="297"/>
      <c r="Y47" s="297"/>
      <c r="Z47" s="297"/>
      <c r="AA47" s="297"/>
      <c r="AB47" s="297"/>
      <c r="AC47" s="297"/>
      <c r="AD47" s="302"/>
      <c r="AE47" s="329"/>
      <c r="AF47" s="321"/>
      <c r="AG47" s="321"/>
      <c r="AH47" s="321"/>
      <c r="AI47" s="297"/>
      <c r="AJ47" s="297"/>
      <c r="AK47" s="297"/>
    </row>
    <row r="48" spans="1:38" ht="15.75" thickBot="1">
      <c r="A48" s="161"/>
      <c r="B48" s="182" t="s">
        <v>132</v>
      </c>
      <c r="C48" s="183"/>
      <c r="D48" s="165" t="s">
        <v>127</v>
      </c>
      <c r="E48" s="164"/>
      <c r="F48" s="165" t="s">
        <v>127</v>
      </c>
      <c r="G48" s="165" t="s">
        <v>133</v>
      </c>
      <c r="H48" s="163"/>
      <c r="I48" s="165" t="s">
        <v>127</v>
      </c>
      <c r="J48" s="163"/>
      <c r="K48" s="183"/>
      <c r="L48" s="162" t="s">
        <v>129</v>
      </c>
      <c r="M48" s="164"/>
      <c r="N48" s="164"/>
      <c r="O48" s="164"/>
      <c r="P48" s="168"/>
      <c r="Q48" s="164"/>
      <c r="R48" s="166" t="s">
        <v>134</v>
      </c>
      <c r="S48" s="166" t="s">
        <v>134</v>
      </c>
      <c r="T48" s="166" t="s">
        <v>134</v>
      </c>
      <c r="U48" s="164"/>
      <c r="V48" s="184"/>
      <c r="X48" s="297"/>
      <c r="Y48" s="321"/>
      <c r="Z48" s="322"/>
      <c r="AA48" s="298"/>
      <c r="AB48" s="304"/>
      <c r="AC48" s="304"/>
      <c r="AD48" s="414" t="s">
        <v>282</v>
      </c>
      <c r="AE48" s="413"/>
      <c r="AF48" s="297"/>
      <c r="AG48" s="297"/>
      <c r="AH48" s="333"/>
      <c r="AI48" s="334"/>
      <c r="AJ48" s="321"/>
      <c r="AK48" s="297"/>
    </row>
    <row r="49" spans="1:38" ht="15.75" thickTop="1" thickBot="1">
      <c r="A49" s="144">
        <v>1</v>
      </c>
      <c r="B49" s="145">
        <v>1</v>
      </c>
      <c r="C49" s="145">
        <v>1</v>
      </c>
      <c r="D49" s="147">
        <v>1</v>
      </c>
      <c r="E49" s="148" t="s">
        <v>123</v>
      </c>
      <c r="F49" s="145">
        <v>1</v>
      </c>
      <c r="G49" s="145">
        <v>1</v>
      </c>
      <c r="H49" s="145">
        <v>1</v>
      </c>
      <c r="I49" s="145">
        <v>1</v>
      </c>
      <c r="J49" s="145">
        <v>1</v>
      </c>
      <c r="K49" s="145">
        <v>0</v>
      </c>
      <c r="L49" s="147">
        <v>1</v>
      </c>
      <c r="M49" s="147">
        <v>1</v>
      </c>
      <c r="N49" s="147">
        <v>1</v>
      </c>
      <c r="O49" s="147"/>
      <c r="P49" s="149"/>
      <c r="Q49" s="147">
        <v>1</v>
      </c>
      <c r="R49" s="147">
        <v>1</v>
      </c>
      <c r="S49" s="147">
        <v>1</v>
      </c>
      <c r="T49" s="147">
        <v>1</v>
      </c>
      <c r="U49" s="147">
        <v>1</v>
      </c>
      <c r="V49" s="150">
        <v>0</v>
      </c>
      <c r="X49" s="319"/>
      <c r="Y49" s="297"/>
      <c r="Z49" s="405" t="s">
        <v>152</v>
      </c>
      <c r="AA49" s="415"/>
      <c r="AB49" s="308"/>
      <c r="AC49" s="306"/>
      <c r="AD49" s="406" t="s">
        <v>347</v>
      </c>
      <c r="AE49" s="406"/>
      <c r="AF49" s="297"/>
      <c r="AG49" s="301"/>
      <c r="AH49" s="414" t="s">
        <v>283</v>
      </c>
      <c r="AI49" s="413"/>
      <c r="AJ49" s="297"/>
      <c r="AK49" s="315"/>
    </row>
    <row r="50" spans="1:38" ht="15" thickBot="1">
      <c r="A50" s="152"/>
      <c r="B50" s="153"/>
      <c r="C50" s="153"/>
      <c r="D50" s="154"/>
      <c r="E50" s="155" t="s">
        <v>124</v>
      </c>
      <c r="F50" s="156">
        <v>1</v>
      </c>
      <c r="G50" s="156">
        <v>1</v>
      </c>
      <c r="H50" s="156">
        <v>1</v>
      </c>
      <c r="I50" s="157"/>
      <c r="J50" s="157"/>
      <c r="K50" s="157"/>
      <c r="L50" s="154"/>
      <c r="M50" s="154"/>
      <c r="N50" s="154"/>
      <c r="O50" s="154"/>
      <c r="P50" s="158"/>
      <c r="Q50" s="154"/>
      <c r="R50" s="154"/>
      <c r="S50" s="154"/>
      <c r="T50" s="154"/>
      <c r="U50" s="154"/>
      <c r="V50" s="159"/>
      <c r="X50" s="407" t="s">
        <v>335</v>
      </c>
      <c r="Y50" s="412"/>
      <c r="Z50" s="416" t="s">
        <v>346</v>
      </c>
      <c r="AA50" s="417"/>
      <c r="AB50" s="407" t="s">
        <v>336</v>
      </c>
      <c r="AC50" s="412"/>
      <c r="AD50" s="186"/>
      <c r="AE50" s="186"/>
      <c r="AF50" s="407" t="s">
        <v>337</v>
      </c>
      <c r="AG50" s="412"/>
      <c r="AH50" s="416" t="s">
        <v>349</v>
      </c>
      <c r="AI50" s="417"/>
      <c r="AJ50" s="407" t="s">
        <v>338</v>
      </c>
      <c r="AK50" s="412"/>
    </row>
    <row r="51" spans="1:38" ht="15" thickBot="1">
      <c r="A51" s="161"/>
      <c r="B51" s="183"/>
      <c r="C51" s="183"/>
      <c r="D51" s="164"/>
      <c r="E51" s="164"/>
      <c r="F51" s="183"/>
      <c r="G51" s="183"/>
      <c r="H51" s="183"/>
      <c r="I51" s="183"/>
      <c r="J51" s="183"/>
      <c r="K51" s="183"/>
      <c r="L51" s="164"/>
      <c r="M51" s="164"/>
      <c r="N51" s="164"/>
      <c r="O51" s="164"/>
      <c r="P51" s="168"/>
      <c r="Q51" s="164"/>
      <c r="R51" s="164"/>
      <c r="S51" s="164"/>
      <c r="T51" s="164"/>
      <c r="U51" s="164"/>
      <c r="V51" s="184"/>
      <c r="W51" s="185"/>
      <c r="X51" s="402"/>
      <c r="Y51" s="402"/>
      <c r="Z51" s="335" t="s">
        <v>370</v>
      </c>
      <c r="AA51" s="336" t="s">
        <v>345</v>
      </c>
      <c r="AB51" s="403"/>
      <c r="AC51" s="403"/>
      <c r="AD51" s="404" t="s">
        <v>210</v>
      </c>
      <c r="AE51" s="405"/>
      <c r="AF51" s="402"/>
      <c r="AG51" s="402"/>
      <c r="AH51" s="186"/>
      <c r="AI51" s="332"/>
      <c r="AJ51" s="402"/>
      <c r="AK51" s="402"/>
    </row>
    <row r="52" spans="1:38" ht="15" thickTop="1">
      <c r="A52" s="144">
        <v>0</v>
      </c>
      <c r="B52" s="145">
        <v>1</v>
      </c>
      <c r="C52" s="145">
        <v>0</v>
      </c>
      <c r="D52" s="147">
        <v>1</v>
      </c>
      <c r="E52" s="148" t="s">
        <v>123</v>
      </c>
      <c r="F52" s="145">
        <v>1</v>
      </c>
      <c r="G52" s="145">
        <v>1</v>
      </c>
      <c r="H52" s="145"/>
      <c r="I52" s="145"/>
      <c r="J52" s="145"/>
      <c r="K52" s="145"/>
      <c r="L52" s="147">
        <v>1</v>
      </c>
      <c r="M52" s="147">
        <v>1</v>
      </c>
      <c r="N52" s="147">
        <v>1</v>
      </c>
      <c r="O52" s="147"/>
      <c r="P52" s="149"/>
      <c r="Q52" s="147">
        <v>1</v>
      </c>
      <c r="R52" s="147">
        <v>1</v>
      </c>
      <c r="S52" s="147">
        <v>0</v>
      </c>
      <c r="T52" s="147">
        <v>0</v>
      </c>
      <c r="U52" s="147">
        <v>0</v>
      </c>
      <c r="V52" s="150">
        <v>0</v>
      </c>
      <c r="W52" s="185"/>
      <c r="X52" s="187"/>
      <c r="Y52" s="187"/>
      <c r="Z52" s="185"/>
      <c r="AA52" s="185"/>
      <c r="AB52" s="187"/>
      <c r="AC52" s="187"/>
      <c r="AD52" s="188"/>
      <c r="AE52" s="337"/>
      <c r="AF52" s="338"/>
      <c r="AG52" s="338"/>
      <c r="AH52" s="339"/>
      <c r="AI52" s="185"/>
      <c r="AJ52" s="187"/>
      <c r="AK52" s="187"/>
    </row>
    <row r="53" spans="1:38">
      <c r="A53" s="144"/>
      <c r="B53" s="145"/>
      <c r="C53" s="145"/>
      <c r="D53" s="147"/>
      <c r="E53" s="148"/>
      <c r="F53" s="145"/>
      <c r="G53" s="145"/>
      <c r="H53" s="145"/>
      <c r="I53" s="145"/>
      <c r="J53" s="145"/>
      <c r="K53" s="145"/>
      <c r="L53" s="147"/>
      <c r="M53" s="147"/>
      <c r="N53" s="147"/>
      <c r="O53" s="147"/>
      <c r="P53" s="149"/>
      <c r="Q53" s="147"/>
      <c r="R53" s="147"/>
      <c r="S53" s="147"/>
      <c r="T53" s="147"/>
      <c r="U53" s="147"/>
      <c r="V53" s="150"/>
      <c r="W53" s="177"/>
      <c r="Y53" s="179"/>
      <c r="AD53" s="469" t="s">
        <v>348</v>
      </c>
      <c r="AE53" s="469"/>
    </row>
    <row r="54" spans="1:38">
      <c r="A54" s="144">
        <v>2</v>
      </c>
      <c r="B54" s="145">
        <v>1</v>
      </c>
      <c r="C54" s="145">
        <v>2</v>
      </c>
      <c r="D54" s="147">
        <v>0</v>
      </c>
      <c r="E54" s="148" t="s">
        <v>123</v>
      </c>
      <c r="F54" s="145">
        <v>1</v>
      </c>
      <c r="G54" s="145">
        <v>1</v>
      </c>
      <c r="H54" s="145">
        <v>1</v>
      </c>
      <c r="I54" s="145">
        <v>1</v>
      </c>
      <c r="J54" s="145">
        <v>1</v>
      </c>
      <c r="K54" s="145">
        <v>1</v>
      </c>
      <c r="L54" s="147">
        <v>2</v>
      </c>
      <c r="M54" s="147">
        <v>2</v>
      </c>
      <c r="N54" s="147">
        <v>1</v>
      </c>
      <c r="O54" s="147">
        <v>1</v>
      </c>
      <c r="P54" s="149">
        <v>2</v>
      </c>
      <c r="Q54" s="147">
        <v>2</v>
      </c>
      <c r="R54" s="147">
        <v>0</v>
      </c>
      <c r="S54" s="147">
        <v>2</v>
      </c>
      <c r="T54" s="147">
        <v>2</v>
      </c>
      <c r="U54" s="147">
        <v>2</v>
      </c>
      <c r="V54" s="150">
        <v>2</v>
      </c>
    </row>
    <row r="55" spans="1:38" ht="15" thickBot="1">
      <c r="A55" s="152"/>
      <c r="B55" s="153"/>
      <c r="C55" s="153"/>
      <c r="D55" s="154"/>
      <c r="E55" s="155" t="s">
        <v>124</v>
      </c>
      <c r="F55" s="156">
        <v>1</v>
      </c>
      <c r="G55" s="156">
        <v>1</v>
      </c>
      <c r="H55" s="156"/>
      <c r="I55" s="157"/>
      <c r="J55" s="157"/>
      <c r="K55" s="157"/>
      <c r="L55" s="154"/>
      <c r="M55" s="154"/>
      <c r="N55" s="154"/>
      <c r="O55" s="154"/>
      <c r="P55" s="158"/>
      <c r="Q55" s="154"/>
      <c r="R55" s="154"/>
      <c r="S55" s="154"/>
      <c r="T55" s="154"/>
      <c r="U55" s="154"/>
      <c r="V55" s="159"/>
      <c r="X55" s="189"/>
      <c r="AE55" s="189"/>
      <c r="AI55" s="189"/>
    </row>
    <row r="56" spans="1:38" ht="15">
      <c r="A56" s="144"/>
      <c r="B56" s="171"/>
      <c r="C56" s="172"/>
      <c r="D56" s="147"/>
      <c r="E56" s="147"/>
      <c r="F56" s="172"/>
      <c r="G56" s="173"/>
      <c r="H56" s="172"/>
      <c r="I56" s="172"/>
      <c r="J56" s="173"/>
      <c r="K56" s="173"/>
      <c r="L56" s="174"/>
      <c r="M56" s="171"/>
      <c r="N56" s="175"/>
      <c r="O56" s="147"/>
      <c r="P56" s="149"/>
      <c r="Q56" s="174"/>
      <c r="R56" s="147"/>
      <c r="S56" s="147"/>
      <c r="T56" s="174"/>
      <c r="U56" s="174"/>
      <c r="V56" s="176"/>
      <c r="W56" s="169"/>
      <c r="X56" s="160"/>
      <c r="Y56" s="160"/>
      <c r="Z56" s="160"/>
      <c r="AA56" s="160"/>
      <c r="AB56" s="170"/>
      <c r="AC56" s="160"/>
      <c r="AD56" s="160"/>
      <c r="AE56" s="160"/>
      <c r="AF56" s="160"/>
      <c r="AG56" s="160"/>
      <c r="AH56" s="160"/>
      <c r="AI56" s="160"/>
      <c r="AJ56" s="160"/>
      <c r="AK56" s="160"/>
      <c r="AL56" s="160"/>
    </row>
    <row r="57" spans="1:38">
      <c r="A57" s="144"/>
      <c r="B57" s="145"/>
      <c r="C57" s="145"/>
      <c r="D57" s="147"/>
      <c r="E57" s="148"/>
      <c r="F57" s="145"/>
      <c r="G57" s="145"/>
      <c r="H57" s="145"/>
      <c r="I57" s="145"/>
      <c r="J57" s="145"/>
      <c r="K57" s="145"/>
      <c r="L57" s="147"/>
      <c r="M57" s="147"/>
      <c r="N57" s="147"/>
      <c r="O57" s="147"/>
      <c r="P57" s="149"/>
      <c r="Q57" s="147"/>
      <c r="R57" s="147"/>
      <c r="S57" s="147"/>
      <c r="T57" s="147"/>
      <c r="U57" s="147"/>
      <c r="V57" s="150"/>
      <c r="W57" s="185"/>
      <c r="X57" s="187"/>
      <c r="Y57" s="187"/>
      <c r="Z57" s="185"/>
      <c r="AA57" s="185"/>
      <c r="AB57" s="187"/>
      <c r="AC57" s="187"/>
      <c r="AD57" s="188"/>
      <c r="AE57" s="188"/>
      <c r="AF57" s="187"/>
      <c r="AG57" s="187"/>
      <c r="AH57" s="185"/>
      <c r="AI57" s="185"/>
      <c r="AJ57" s="187"/>
      <c r="AK57" s="187"/>
    </row>
    <row r="58" spans="1:38" ht="15" thickBot="1">
      <c r="A58" s="152"/>
      <c r="B58" s="153"/>
      <c r="C58" s="153"/>
      <c r="D58" s="154"/>
      <c r="E58" s="155" t="s">
        <v>124</v>
      </c>
      <c r="F58" s="156">
        <v>1</v>
      </c>
      <c r="G58" s="156">
        <v>1</v>
      </c>
      <c r="H58" s="156"/>
      <c r="I58" s="157"/>
      <c r="J58" s="157"/>
      <c r="K58" s="157"/>
      <c r="L58" s="154"/>
      <c r="M58" s="154"/>
      <c r="N58" s="154"/>
      <c r="O58" s="154"/>
      <c r="P58" s="158"/>
      <c r="Q58" s="154"/>
      <c r="R58" s="154"/>
      <c r="S58" s="154"/>
      <c r="T58" s="154"/>
      <c r="U58" s="154"/>
      <c r="V58" s="159"/>
      <c r="X58" s="189"/>
      <c r="AE58" s="189"/>
      <c r="AI58" s="189"/>
    </row>
    <row r="59" spans="1:38" ht="15">
      <c r="A59" s="161"/>
      <c r="B59" s="183"/>
      <c r="C59" s="183"/>
      <c r="D59" s="164"/>
      <c r="E59" s="164"/>
      <c r="F59" s="183"/>
      <c r="G59" s="163"/>
      <c r="H59" s="165" t="s">
        <v>126</v>
      </c>
      <c r="I59" s="183"/>
      <c r="J59" s="183"/>
      <c r="K59" s="183"/>
      <c r="L59" s="162" t="s">
        <v>125</v>
      </c>
      <c r="M59" s="182"/>
      <c r="N59" s="190"/>
      <c r="O59" s="164"/>
      <c r="P59" s="168"/>
      <c r="Q59" s="164"/>
      <c r="R59" s="166" t="s">
        <v>134</v>
      </c>
      <c r="S59" s="166" t="s">
        <v>134</v>
      </c>
      <c r="T59" s="164"/>
      <c r="U59" s="164"/>
      <c r="V59" s="184"/>
      <c r="AJ59" s="191"/>
      <c r="AK59" s="191"/>
      <c r="AL59" s="191"/>
    </row>
    <row r="60" spans="1:38" ht="15" thickBot="1">
      <c r="A60" s="152"/>
      <c r="B60" s="153"/>
      <c r="C60" s="153"/>
      <c r="D60" s="154"/>
      <c r="E60" s="155" t="s">
        <v>124</v>
      </c>
      <c r="F60" s="156">
        <v>0</v>
      </c>
      <c r="G60" s="156">
        <v>0</v>
      </c>
      <c r="H60" s="156">
        <v>0</v>
      </c>
      <c r="I60" s="157"/>
      <c r="J60" s="157"/>
      <c r="K60" s="157"/>
      <c r="L60" s="154"/>
      <c r="M60" s="154"/>
      <c r="N60" s="154"/>
      <c r="O60" s="154"/>
      <c r="P60" s="158"/>
      <c r="Q60" s="154"/>
      <c r="R60" s="154"/>
      <c r="S60" s="154"/>
      <c r="T60" s="154"/>
      <c r="U60" s="154"/>
      <c r="V60" s="159"/>
    </row>
    <row r="61" spans="1:38" s="178" customFormat="1">
      <c r="A61" s="161"/>
      <c r="B61" s="183"/>
      <c r="C61" s="183"/>
      <c r="D61" s="164"/>
      <c r="E61" s="164"/>
      <c r="F61" s="183"/>
      <c r="G61" s="183"/>
      <c r="H61" s="183"/>
      <c r="I61" s="183"/>
      <c r="J61" s="183"/>
      <c r="K61" s="183"/>
      <c r="L61" s="164"/>
      <c r="M61" s="164"/>
      <c r="N61" s="164"/>
      <c r="O61" s="164"/>
      <c r="P61" s="168"/>
      <c r="Q61" s="164"/>
      <c r="R61" s="166" t="s">
        <v>134</v>
      </c>
      <c r="S61" s="166" t="s">
        <v>134</v>
      </c>
      <c r="T61" s="164"/>
      <c r="U61" s="164"/>
      <c r="V61" s="184"/>
    </row>
    <row r="62" spans="1:38" s="178" customFormat="1">
      <c r="A62" s="192">
        <v>0.5</v>
      </c>
      <c r="B62" s="145">
        <v>1</v>
      </c>
      <c r="C62" s="145">
        <v>1</v>
      </c>
      <c r="D62" s="147">
        <v>1</v>
      </c>
      <c r="E62" s="148" t="s">
        <v>123</v>
      </c>
      <c r="F62" s="145">
        <v>1</v>
      </c>
      <c r="G62" s="145">
        <v>1</v>
      </c>
      <c r="H62" s="145">
        <v>1</v>
      </c>
      <c r="I62" s="145">
        <v>1</v>
      </c>
      <c r="J62" s="145"/>
      <c r="K62" s="145"/>
      <c r="L62" s="147">
        <v>1</v>
      </c>
      <c r="M62" s="147">
        <v>1</v>
      </c>
      <c r="N62" s="147">
        <v>1</v>
      </c>
      <c r="O62" s="193"/>
      <c r="P62" s="149"/>
      <c r="Q62" s="147"/>
      <c r="R62" s="147">
        <v>1</v>
      </c>
      <c r="S62" s="147">
        <v>1</v>
      </c>
      <c r="T62" s="147">
        <v>1</v>
      </c>
      <c r="U62" s="147">
        <v>1</v>
      </c>
      <c r="V62" s="150"/>
    </row>
    <row r="63" spans="1:38" s="178" customFormat="1" ht="15" thickBot="1">
      <c r="A63" s="194" t="s">
        <v>135</v>
      </c>
      <c r="B63" s="153"/>
      <c r="C63" s="153"/>
      <c r="D63" s="154"/>
      <c r="E63" s="155" t="s">
        <v>124</v>
      </c>
      <c r="F63" s="156">
        <v>1</v>
      </c>
      <c r="G63" s="156">
        <v>1</v>
      </c>
      <c r="H63" s="156">
        <v>1</v>
      </c>
      <c r="I63" s="157"/>
      <c r="J63" s="157"/>
      <c r="K63" s="157"/>
      <c r="L63" s="154"/>
      <c r="M63" s="154"/>
      <c r="N63" s="154"/>
      <c r="O63" s="154"/>
      <c r="P63" s="158"/>
      <c r="Q63" s="154"/>
      <c r="R63" s="154"/>
      <c r="S63" s="154"/>
      <c r="T63" s="195" t="s">
        <v>136</v>
      </c>
      <c r="U63" s="195" t="s">
        <v>136</v>
      </c>
      <c r="V63" s="159"/>
    </row>
    <row r="64" spans="1:38" s="178" customFormat="1">
      <c r="A64" s="161"/>
      <c r="B64" s="183"/>
      <c r="C64" s="183"/>
      <c r="D64" s="164"/>
      <c r="E64" s="164"/>
      <c r="F64" s="183"/>
      <c r="G64" s="183"/>
      <c r="H64" s="183"/>
      <c r="I64" s="183"/>
      <c r="J64" s="183"/>
      <c r="K64" s="183"/>
      <c r="L64" s="164"/>
      <c r="M64" s="164"/>
      <c r="N64" s="164"/>
      <c r="O64" s="164"/>
      <c r="P64" s="168"/>
      <c r="Q64" s="164"/>
      <c r="R64" s="164"/>
      <c r="S64" s="164"/>
      <c r="T64" s="164"/>
      <c r="U64" s="164"/>
      <c r="V64" s="184"/>
    </row>
    <row r="65" spans="1:22" s="178" customFormat="1">
      <c r="A65" s="144">
        <v>1</v>
      </c>
      <c r="B65" s="145">
        <v>1</v>
      </c>
      <c r="C65" s="145">
        <v>2</v>
      </c>
      <c r="D65" s="147">
        <v>1</v>
      </c>
      <c r="E65" s="148" t="s">
        <v>123</v>
      </c>
      <c r="F65" s="145">
        <v>1</v>
      </c>
      <c r="G65" s="145">
        <v>1</v>
      </c>
      <c r="H65" s="145">
        <v>2</v>
      </c>
      <c r="I65" s="145">
        <v>2</v>
      </c>
      <c r="J65" s="145">
        <v>1</v>
      </c>
      <c r="K65" s="145">
        <v>1</v>
      </c>
      <c r="L65" s="147">
        <v>0</v>
      </c>
      <c r="M65" s="147">
        <v>1</v>
      </c>
      <c r="N65" s="147">
        <v>1</v>
      </c>
      <c r="O65" s="149">
        <v>1</v>
      </c>
      <c r="P65" s="149">
        <v>1</v>
      </c>
      <c r="Q65" s="147">
        <v>1</v>
      </c>
      <c r="R65" s="147">
        <v>1</v>
      </c>
      <c r="S65" s="147">
        <v>2</v>
      </c>
      <c r="T65" s="147">
        <v>2</v>
      </c>
      <c r="U65" s="147">
        <v>1</v>
      </c>
      <c r="V65" s="150">
        <v>1</v>
      </c>
    </row>
    <row r="66" spans="1:22" s="178" customFormat="1" ht="15" thickBot="1">
      <c r="A66" s="152"/>
      <c r="B66" s="153"/>
      <c r="C66" s="153"/>
      <c r="D66" s="154"/>
      <c r="E66" s="155" t="s">
        <v>124</v>
      </c>
      <c r="F66" s="156">
        <v>1</v>
      </c>
      <c r="G66" s="156">
        <v>1</v>
      </c>
      <c r="H66" s="156">
        <v>2</v>
      </c>
      <c r="I66" s="157"/>
      <c r="J66" s="157"/>
      <c r="K66" s="157"/>
      <c r="L66" s="154"/>
      <c r="M66" s="154"/>
      <c r="N66" s="154"/>
      <c r="O66" s="154"/>
      <c r="P66" s="158"/>
      <c r="Q66" s="154"/>
      <c r="R66" s="154"/>
      <c r="S66" s="154"/>
      <c r="T66" s="154"/>
      <c r="U66" s="154"/>
      <c r="V66" s="159"/>
    </row>
    <row r="67" spans="1:22" s="178" customFormat="1" ht="15">
      <c r="A67" s="161"/>
      <c r="B67" s="183"/>
      <c r="C67" s="165"/>
      <c r="D67" s="165" t="s">
        <v>126</v>
      </c>
      <c r="E67" s="164"/>
      <c r="F67" s="165" t="s">
        <v>126</v>
      </c>
      <c r="G67" s="165" t="s">
        <v>133</v>
      </c>
      <c r="H67" s="165" t="s">
        <v>127</v>
      </c>
      <c r="I67" s="165" t="s">
        <v>126</v>
      </c>
      <c r="J67" s="163"/>
      <c r="K67" s="183"/>
      <c r="L67" s="166" t="s">
        <v>137</v>
      </c>
      <c r="M67" s="182"/>
      <c r="N67" s="182"/>
      <c r="O67" s="164"/>
      <c r="P67" s="168"/>
      <c r="Q67" s="166" t="s">
        <v>134</v>
      </c>
      <c r="R67" s="164"/>
      <c r="S67" s="166" t="s">
        <v>134</v>
      </c>
      <c r="T67" s="164"/>
      <c r="U67" s="164"/>
      <c r="V67" s="184"/>
    </row>
    <row r="68" spans="1:22" s="178" customFormat="1">
      <c r="A68" s="144">
        <v>1</v>
      </c>
      <c r="B68" s="145">
        <v>1</v>
      </c>
      <c r="C68" s="145">
        <v>1</v>
      </c>
      <c r="D68" s="147">
        <v>1</v>
      </c>
      <c r="E68" s="148" t="s">
        <v>123</v>
      </c>
      <c r="F68" s="145">
        <v>1</v>
      </c>
      <c r="G68" s="145">
        <v>1</v>
      </c>
      <c r="H68" s="145">
        <v>1</v>
      </c>
      <c r="I68" s="145">
        <v>1</v>
      </c>
      <c r="J68" s="145">
        <v>0</v>
      </c>
      <c r="K68" s="145">
        <v>0</v>
      </c>
      <c r="L68" s="147">
        <v>1</v>
      </c>
      <c r="M68" s="147">
        <v>1</v>
      </c>
      <c r="N68" s="147">
        <v>1</v>
      </c>
      <c r="O68" s="149"/>
      <c r="P68" s="149"/>
      <c r="Q68" s="147">
        <v>1</v>
      </c>
      <c r="R68" s="147">
        <v>1</v>
      </c>
      <c r="S68" s="147">
        <v>1</v>
      </c>
      <c r="T68" s="147">
        <v>1</v>
      </c>
      <c r="U68" s="147"/>
      <c r="V68" s="150"/>
    </row>
    <row r="69" spans="1:22" s="178" customFormat="1" ht="15" thickBot="1">
      <c r="A69" s="152"/>
      <c r="B69" s="153"/>
      <c r="C69" s="153"/>
      <c r="D69" s="154"/>
      <c r="E69" s="155" t="s">
        <v>124</v>
      </c>
      <c r="F69" s="156">
        <v>1</v>
      </c>
      <c r="G69" s="156">
        <v>1</v>
      </c>
      <c r="H69" s="156">
        <v>1</v>
      </c>
      <c r="I69" s="157"/>
      <c r="J69" s="157"/>
      <c r="K69" s="157"/>
      <c r="L69" s="154"/>
      <c r="M69" s="154"/>
      <c r="N69" s="154"/>
      <c r="O69" s="154"/>
      <c r="P69" s="158"/>
      <c r="Q69" s="154"/>
      <c r="R69" s="154"/>
      <c r="S69" s="154"/>
      <c r="T69" s="154"/>
      <c r="U69" s="154"/>
      <c r="V69" s="159"/>
    </row>
    <row r="70" spans="1:22" s="178" customFormat="1" ht="15">
      <c r="A70" s="161"/>
      <c r="B70" s="182" t="s">
        <v>134</v>
      </c>
      <c r="C70" s="183"/>
      <c r="D70" s="164"/>
      <c r="E70" s="164"/>
      <c r="F70" s="183"/>
      <c r="G70" s="183"/>
      <c r="H70" s="163"/>
      <c r="I70" s="183"/>
      <c r="J70" s="163"/>
      <c r="K70" s="183"/>
      <c r="L70" s="164"/>
      <c r="M70" s="182"/>
      <c r="N70" s="182"/>
      <c r="O70" s="164"/>
      <c r="P70" s="168"/>
      <c r="Q70" s="164"/>
      <c r="R70" s="164"/>
      <c r="S70" s="164"/>
      <c r="T70" s="164"/>
      <c r="U70" s="164"/>
      <c r="V70" s="184"/>
    </row>
    <row r="71" spans="1:22" s="178" customFormat="1">
      <c r="A71" s="144">
        <v>1</v>
      </c>
      <c r="B71" s="145">
        <v>1</v>
      </c>
      <c r="C71" s="145"/>
      <c r="D71" s="147"/>
      <c r="E71" s="147"/>
      <c r="F71" s="145"/>
      <c r="G71" s="145"/>
      <c r="H71" s="145"/>
      <c r="I71" s="145"/>
      <c r="J71" s="145"/>
      <c r="K71" s="145"/>
      <c r="L71" s="147">
        <v>0</v>
      </c>
      <c r="M71" s="147">
        <v>1</v>
      </c>
      <c r="N71" s="147">
        <v>1</v>
      </c>
      <c r="O71" s="149"/>
      <c r="P71" s="149"/>
      <c r="Q71" s="147"/>
      <c r="R71" s="147"/>
      <c r="S71" s="147"/>
      <c r="T71" s="147"/>
      <c r="U71" s="147"/>
      <c r="V71" s="150"/>
    </row>
    <row r="72" spans="1:22" s="178" customFormat="1" ht="15" thickBot="1">
      <c r="A72" s="152"/>
      <c r="B72" s="153"/>
      <c r="C72" s="153"/>
      <c r="D72" s="154"/>
      <c r="E72" s="154"/>
      <c r="F72" s="153"/>
      <c r="G72" s="153"/>
      <c r="H72" s="153"/>
      <c r="I72" s="153"/>
      <c r="J72" s="153"/>
      <c r="K72" s="153"/>
      <c r="L72" s="154"/>
      <c r="M72" s="154"/>
      <c r="N72" s="154"/>
      <c r="O72" s="154"/>
      <c r="P72" s="158"/>
      <c r="Q72" s="154"/>
      <c r="R72" s="154"/>
      <c r="S72" s="154"/>
      <c r="T72" s="154"/>
      <c r="U72" s="154"/>
      <c r="V72" s="159"/>
    </row>
    <row r="73" spans="1:22" s="178" customFormat="1">
      <c r="A73" s="196" t="e">
        <f>SUM(A1,#REF!,A30,A33,#REF!,#REF!,#REF!,#REF!,#REF!,#REF!,#REF!,#REF!,#REF!,A62,A65,A68,A71)</f>
        <v>#REF!</v>
      </c>
      <c r="B73" s="197" t="e">
        <f>SUM(B1,#REF!,B30,B33,#REF!,#REF!,#REF!,#REF!,#REF!,#REF!,#REF!,#REF!,#REF!,B62,B65,B68,B71)</f>
        <v>#REF!</v>
      </c>
      <c r="C73" s="197" t="e">
        <f>SUM(C1,#REF!,C30,C33,#REF!,#REF!,#REF!,#REF!,#REF!,#REF!,#REF!,#REF!,#REF!,C62,C65,C68)</f>
        <v>#REF!</v>
      </c>
      <c r="D73" s="197" t="e">
        <f>SUM(D1,#REF!,D30,D33,#REF!,#REF!,#REF!,#REF!,#REF!,#REF!,#REF!,#REF!,#REF!,D62,D65,D68)</f>
        <v>#REF!</v>
      </c>
      <c r="E73" s="198" t="s">
        <v>123</v>
      </c>
      <c r="F73" s="197" t="e">
        <f>SUM(F1,#REF!,F30,F33,#REF!,#REF!,#REF!,#REF!,#REF!,#REF!,#REF!,#REF!,#REF!,F62,F65,F68)</f>
        <v>#REF!</v>
      </c>
      <c r="G73" s="197" t="e">
        <f>SUM(G1,#REF!,G30,G33,#REF!,#REF!,#REF!,#REF!,#REF!,#REF!,#REF!,#REF!,#REF!,G62,G65,G68)</f>
        <v>#REF!</v>
      </c>
      <c r="H73" s="197" t="e">
        <f>SUM(H1,#REF!,H30,H33,#REF!,#REF!,#REF!,#REF!,#REF!,#REF!,#REF!,#REF!,#REF!,H62,H65,H68)</f>
        <v>#REF!</v>
      </c>
      <c r="I73" s="197" t="e">
        <f>SUM(I1,#REF!,I30,I33,#REF!,#REF!,#REF!,#REF!,#REF!,#REF!,#REF!,#REF!,#REF!,I62,I65,I68)</f>
        <v>#REF!</v>
      </c>
      <c r="J73" s="197" t="e">
        <f>SUM(J1,#REF!,J30,J33,#REF!,#REF!,#REF!,#REF!,#REF!,#REF!,#REF!,#REF!,#REF!,J62,J65,J68)</f>
        <v>#REF!</v>
      </c>
      <c r="K73" s="197" t="e">
        <f>SUM(K1,#REF!,K30,K33,#REF!,#REF!,#REF!,#REF!,#REF!,#REF!,#REF!,#REF!,#REF!,K62,K65,K68)</f>
        <v>#REF!</v>
      </c>
      <c r="L73" s="197" t="e">
        <f>SUM(L1,#REF!,L30,L33,#REF!,#REF!,#REF!,#REF!,#REF!,#REF!,#REF!,#REF!,#REF!,L62,L65,L68)</f>
        <v>#REF!</v>
      </c>
      <c r="M73" s="196" t="e">
        <f>SUM(M1,#REF!,M30,M33,#REF!,#REF!,#REF!,#REF!,#REF!,#REF!,#REF!,#REF!,#REF!,M62,M65,M68)</f>
        <v>#REF!</v>
      </c>
      <c r="N73" s="196" t="e">
        <f>SUM(N1,#REF!,N30,N33,#REF!,#REF!,#REF!,#REF!,#REF!,#REF!,#REF!,#REF!,#REF!,N62,N65,N68)</f>
        <v>#REF!</v>
      </c>
      <c r="O73" s="197" t="e">
        <f>SUM(O1,#REF!,O30,O33,#REF!,#REF!,#REF!,#REF!,#REF!,#REF!,#REF!,#REF!,#REF!,O62,O65,O68)</f>
        <v>#REF!</v>
      </c>
      <c r="P73" s="196" t="e">
        <f>SUM(P1,#REF!,P30,P33,#REF!,#REF!,#REF!,#REF!,#REF!,#REF!,#REF!,#REF!,#REF!,P62,P65,P68)</f>
        <v>#REF!</v>
      </c>
      <c r="Q73" s="197" t="e">
        <f>SUM(Q1,#REF!,Q30,Q33,#REF!,#REF!,#REF!,#REF!,#REF!,#REF!,#REF!,#REF!,#REF!,Q62,Q65,Q68)</f>
        <v>#REF!</v>
      </c>
      <c r="R73" s="197" t="e">
        <f>SUM(R1,#REF!,R30,R33,#REF!,#REF!,#REF!,#REF!,#REF!,#REF!,#REF!,#REF!,#REF!,R62,R65,R68)</f>
        <v>#REF!</v>
      </c>
      <c r="S73" s="197" t="e">
        <f>SUM(S1,#REF!,S30,S33,#REF!,#REF!,#REF!,#REF!,#REF!,#REF!,#REF!,#REF!,#REF!,S62,S65,S68)</f>
        <v>#REF!</v>
      </c>
      <c r="T73" s="197" t="e">
        <f>SUM(T1,#REF!,T30,T33,#REF!,#REF!,#REF!,#REF!,#REF!,#REF!,#REF!,#REF!,#REF!,T62,T65,T68)</f>
        <v>#REF!</v>
      </c>
      <c r="U73" s="197" t="e">
        <f>SUM(U1,#REF!,U30,U33,#REF!,#REF!,#REF!,#REF!,#REF!,#REF!,#REF!,#REF!,#REF!,U62,U65,U68)</f>
        <v>#REF!</v>
      </c>
      <c r="V73" s="197" t="e">
        <f>SUM(V1,#REF!,V30,V33,#REF!,#REF!,#REF!,#REF!,#REF!,#REF!,#REF!,#REF!,#REF!,V62,V65,V68)</f>
        <v>#REF!</v>
      </c>
    </row>
    <row r="74" spans="1:22" s="178" customFormat="1">
      <c r="A74" s="199"/>
      <c r="B74" s="200"/>
      <c r="C74" s="197"/>
      <c r="D74" s="199"/>
      <c r="E74" s="201" t="s">
        <v>124</v>
      </c>
      <c r="F74" s="202" t="e">
        <f>SUM(#REF!,F28,F31,#REF!,#REF!,#REF!,#REF!,#REF!,#REF!,#REF!,#REF!,#REF!,F60,F63,F66,F69)</f>
        <v>#REF!</v>
      </c>
      <c r="G74" s="202" t="e">
        <f>SUM(#REF!,G28,G31,#REF!,#REF!,#REF!,#REF!,#REF!,#REF!,#REF!,#REF!,#REF!,G60,G63,G66,G69)</f>
        <v>#REF!</v>
      </c>
      <c r="H74" s="202" t="e">
        <f>SUM(#REF!,H28,H31,#REF!,#REF!,#REF!,#REF!,#REF!,#REF!,#REF!,#REF!,#REF!,H60,H63,H66,H69)</f>
        <v>#REF!</v>
      </c>
      <c r="I74" s="197"/>
      <c r="J74" s="197"/>
      <c r="K74" s="197"/>
      <c r="L74" s="197"/>
      <c r="M74" s="203" t="s">
        <v>138</v>
      </c>
      <c r="N74" s="203" t="s">
        <v>138</v>
      </c>
      <c r="O74" s="197"/>
      <c r="P74" s="197"/>
      <c r="Q74" s="197"/>
      <c r="R74" s="197"/>
      <c r="S74" s="197"/>
      <c r="T74" s="197"/>
      <c r="U74" s="197"/>
      <c r="V74" s="197"/>
    </row>
    <row r="75" spans="1:22" s="178" customFormat="1">
      <c r="A75" s="197"/>
      <c r="B75" s="200"/>
      <c r="C75" s="197"/>
      <c r="D75" s="197"/>
      <c r="E75" s="197"/>
      <c r="F75" s="197"/>
      <c r="G75" s="197"/>
      <c r="H75" s="197"/>
      <c r="I75" s="197"/>
      <c r="J75" s="197"/>
      <c r="K75" s="197"/>
      <c r="L75" s="197"/>
      <c r="M75" s="204"/>
      <c r="N75" s="204"/>
      <c r="O75" s="197"/>
      <c r="P75" s="197"/>
      <c r="Q75" s="197"/>
      <c r="R75" s="197"/>
      <c r="S75" s="197"/>
      <c r="T75" s="197"/>
      <c r="U75" s="197"/>
      <c r="V75" s="197"/>
    </row>
  </sheetData>
  <mergeCells count="133">
    <mergeCell ref="AD53:AE53"/>
    <mergeCell ref="W1:AL1"/>
    <mergeCell ref="AC2:AF2"/>
    <mergeCell ref="X5:Y5"/>
    <mergeCell ref="Z5:AA5"/>
    <mergeCell ref="AB5:AC5"/>
    <mergeCell ref="AD5:AE5"/>
    <mergeCell ref="AJ5:AK5"/>
    <mergeCell ref="X6:Y6"/>
    <mergeCell ref="Z6:AA6"/>
    <mergeCell ref="AB6:AC6"/>
    <mergeCell ref="AD6:AE6"/>
    <mergeCell ref="AJ6:AK6"/>
    <mergeCell ref="X7:Y7"/>
    <mergeCell ref="Z7:AA7"/>
    <mergeCell ref="AB7:AC7"/>
    <mergeCell ref="AD7:AE7"/>
    <mergeCell ref="AJ7:AK7"/>
    <mergeCell ref="X8:Y8"/>
    <mergeCell ref="Z8:AA8"/>
    <mergeCell ref="AB8:AC8"/>
    <mergeCell ref="AD8:AE8"/>
    <mergeCell ref="AJ8:AK8"/>
    <mergeCell ref="X11:Y11"/>
    <mergeCell ref="Z11:AA11"/>
    <mergeCell ref="AB11:AC11"/>
    <mergeCell ref="AD11:AE11"/>
    <mergeCell ref="AJ11:AK11"/>
    <mergeCell ref="X12:Y12"/>
    <mergeCell ref="Z12:AA12"/>
    <mergeCell ref="AB12:AC12"/>
    <mergeCell ref="AD12:AE12"/>
    <mergeCell ref="AJ12:AK12"/>
    <mergeCell ref="X13:Y13"/>
    <mergeCell ref="Z13:AA13"/>
    <mergeCell ref="AB13:AC13"/>
    <mergeCell ref="AD13:AE13"/>
    <mergeCell ref="AJ13:AK13"/>
    <mergeCell ref="X14:Y14"/>
    <mergeCell ref="Z14:AA14"/>
    <mergeCell ref="AB14:AC14"/>
    <mergeCell ref="AD14:AE14"/>
    <mergeCell ref="AJ14:AK14"/>
    <mergeCell ref="X17:Y17"/>
    <mergeCell ref="Z17:AA17"/>
    <mergeCell ref="AB17:AC17"/>
    <mergeCell ref="AD17:AE17"/>
    <mergeCell ref="AJ17:AK17"/>
    <mergeCell ref="X18:Y18"/>
    <mergeCell ref="Z18:AA18"/>
    <mergeCell ref="AB18:AC18"/>
    <mergeCell ref="AD18:AE18"/>
    <mergeCell ref="AJ18:AK18"/>
    <mergeCell ref="X19:Y19"/>
    <mergeCell ref="Z19:AA19"/>
    <mergeCell ref="AB19:AC19"/>
    <mergeCell ref="AD19:AE19"/>
    <mergeCell ref="AJ19:AK19"/>
    <mergeCell ref="X20:Y20"/>
    <mergeCell ref="Z20:AA20"/>
    <mergeCell ref="AB20:AC20"/>
    <mergeCell ref="AD20:AE20"/>
    <mergeCell ref="AJ20:AK20"/>
    <mergeCell ref="AJ23:AK23"/>
    <mergeCell ref="X26:Y26"/>
    <mergeCell ref="Z26:AA26"/>
    <mergeCell ref="AB26:AC26"/>
    <mergeCell ref="AD26:AE26"/>
    <mergeCell ref="AJ26:AK26"/>
    <mergeCell ref="X24:Y24"/>
    <mergeCell ref="Z24:AA24"/>
    <mergeCell ref="AB24:AC24"/>
    <mergeCell ref="AD24:AE24"/>
    <mergeCell ref="AJ24:AK24"/>
    <mergeCell ref="X25:Y25"/>
    <mergeCell ref="Z25:AA25"/>
    <mergeCell ref="AB25:AC25"/>
    <mergeCell ref="AD25:AE25"/>
    <mergeCell ref="AJ25:AK25"/>
    <mergeCell ref="AD31:AE31"/>
    <mergeCell ref="AH31:AI31"/>
    <mergeCell ref="X32:Y32"/>
    <mergeCell ref="Z32:AA32"/>
    <mergeCell ref="AB32:AC32"/>
    <mergeCell ref="AF32:AG32"/>
    <mergeCell ref="AH32:AI32"/>
    <mergeCell ref="X23:Y23"/>
    <mergeCell ref="Z23:AA23"/>
    <mergeCell ref="AB23:AC23"/>
    <mergeCell ref="AD23:AE23"/>
    <mergeCell ref="AC28:AF28"/>
    <mergeCell ref="AD30:AE30"/>
    <mergeCell ref="Z31:AA31"/>
    <mergeCell ref="AD44:AE44"/>
    <mergeCell ref="AJ51:AK51"/>
    <mergeCell ref="AD49:AE49"/>
    <mergeCell ref="Z50:AA50"/>
    <mergeCell ref="AH50:AI50"/>
    <mergeCell ref="X51:Y51"/>
    <mergeCell ref="AB51:AC51"/>
    <mergeCell ref="AF51:AG51"/>
    <mergeCell ref="AD51:AE51"/>
    <mergeCell ref="AB46:AG46"/>
    <mergeCell ref="AD48:AE48"/>
    <mergeCell ref="Z49:AA49"/>
    <mergeCell ref="AH49:AI49"/>
    <mergeCell ref="X50:Y50"/>
    <mergeCell ref="AB50:AC50"/>
    <mergeCell ref="AF50:AG50"/>
    <mergeCell ref="AJ50:AK50"/>
    <mergeCell ref="X42:Y42"/>
    <mergeCell ref="AB42:AC42"/>
    <mergeCell ref="AF42:AG42"/>
    <mergeCell ref="AJ42:AK42"/>
    <mergeCell ref="AD42:AE42"/>
    <mergeCell ref="AD35:AE35"/>
    <mergeCell ref="AJ32:AK32"/>
    <mergeCell ref="X33:Y33"/>
    <mergeCell ref="AB33:AC33"/>
    <mergeCell ref="AD33:AE33"/>
    <mergeCell ref="AF33:AG33"/>
    <mergeCell ref="AJ33:AK33"/>
    <mergeCell ref="AB37:AG37"/>
    <mergeCell ref="AJ41:AK41"/>
    <mergeCell ref="AD39:AE39"/>
    <mergeCell ref="Z40:AA40"/>
    <mergeCell ref="AD40:AE40"/>
    <mergeCell ref="AH40:AI40"/>
    <mergeCell ref="X41:Y41"/>
    <mergeCell ref="Z41:AA41"/>
    <mergeCell ref="AB41:AC41"/>
    <mergeCell ref="AF41:AG41"/>
    <mergeCell ref="AH41:AI41"/>
  </mergeCells>
  <phoneticPr fontId="4"/>
  <pageMargins left="0.70866141732283472" right="0.70866141732283472" top="0.74803149606299213" bottom="0.74803149606299213" header="0.31496062992125984" footer="0.31496062992125984"/>
  <pageSetup paperSize="9" scale="91" orientation="portrait" r:id="rId1"/>
  <ignoredErrors>
    <ignoredError sqref="AF6:AK8 AF12:AK14 AF18:AK20 AF24:AK2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A9B00-A5E2-4A49-9108-7EB1034C9F61}">
  <sheetPr>
    <pageSetUpPr fitToPage="1"/>
  </sheetPr>
  <dimension ref="A1:M47"/>
  <sheetViews>
    <sheetView tabSelected="1" topLeftCell="A7" workbookViewId="0">
      <selection activeCell="F30" sqref="F30"/>
    </sheetView>
  </sheetViews>
  <sheetFormatPr defaultColWidth="11.5" defaultRowHeight="13.5"/>
  <cols>
    <col min="1" max="1" width="6.125" style="4" customWidth="1"/>
    <col min="2" max="2" width="11.5" style="3"/>
    <col min="3" max="3" width="14.25" style="139" customWidth="1"/>
    <col min="4" max="4" width="11.5" style="3"/>
    <col min="5" max="5" width="14.25" style="139" customWidth="1"/>
    <col min="6" max="7" width="13.5" style="3" customWidth="1"/>
    <col min="8" max="8" width="5.5" style="3" customWidth="1"/>
    <col min="9" max="13" width="11.5" style="3"/>
    <col min="14" max="14" width="4" style="3" customWidth="1"/>
    <col min="15" max="17" width="11.5" style="3"/>
    <col min="18" max="18" width="3.5" style="3" customWidth="1"/>
    <col min="19" max="21" width="11.5" style="3"/>
    <col min="22" max="22" width="4.625" style="3" customWidth="1"/>
    <col min="23" max="16384" width="11.5" style="3"/>
  </cols>
  <sheetData>
    <row r="1" spans="1:13" s="119" customFormat="1" ht="15" customHeight="1">
      <c r="A1" s="118"/>
      <c r="B1" s="471" t="s">
        <v>265</v>
      </c>
      <c r="C1" s="471"/>
      <c r="D1" s="471"/>
      <c r="E1" s="471"/>
      <c r="F1" s="471"/>
      <c r="G1" s="471"/>
      <c r="H1" s="248"/>
      <c r="I1" s="248"/>
      <c r="J1" s="248"/>
      <c r="K1" s="248"/>
      <c r="L1" s="248"/>
      <c r="M1" s="248"/>
    </row>
    <row r="2" spans="1:13" s="119" customFormat="1" ht="13.5" customHeight="1">
      <c r="A2" s="118"/>
      <c r="B2" s="248"/>
      <c r="C2" s="120"/>
      <c r="D2" s="248"/>
      <c r="E2" s="120"/>
      <c r="F2" s="248"/>
      <c r="G2" s="248"/>
      <c r="H2" s="248"/>
      <c r="I2" s="248"/>
      <c r="J2" s="248"/>
      <c r="K2" s="248"/>
      <c r="L2" s="248"/>
      <c r="M2" s="248"/>
    </row>
    <row r="3" spans="1:13" s="119" customFormat="1" ht="18" customHeight="1" thickBot="1">
      <c r="A3" s="121" t="s">
        <v>107</v>
      </c>
      <c r="C3" s="122"/>
      <c r="D3" s="118"/>
      <c r="E3" s="120"/>
      <c r="F3" s="123" t="s">
        <v>23</v>
      </c>
      <c r="G3" s="118" t="s">
        <v>273</v>
      </c>
      <c r="I3" s="248"/>
      <c r="J3" s="248"/>
      <c r="K3" s="248"/>
      <c r="L3" s="248"/>
    </row>
    <row r="4" spans="1:13" ht="18" customHeight="1" thickBot="1">
      <c r="A4" s="472" t="s">
        <v>235</v>
      </c>
      <c r="B4" s="473"/>
      <c r="C4" s="474" t="s">
        <v>200</v>
      </c>
      <c r="D4" s="475"/>
      <c r="E4" s="476"/>
      <c r="F4" s="124" t="s">
        <v>12</v>
      </c>
      <c r="G4" s="269" t="s">
        <v>272</v>
      </c>
    </row>
    <row r="5" spans="1:13" ht="18" customHeight="1" thickBot="1">
      <c r="A5" s="7"/>
      <c r="B5" s="8" t="s">
        <v>10</v>
      </c>
      <c r="C5" s="477" t="s">
        <v>11</v>
      </c>
      <c r="D5" s="477"/>
      <c r="E5" s="477"/>
      <c r="F5" s="126" t="s">
        <v>41</v>
      </c>
      <c r="G5" s="127" t="s">
        <v>108</v>
      </c>
    </row>
    <row r="6" spans="1:13" ht="20.25" customHeight="1">
      <c r="A6" s="128" t="s">
        <v>68</v>
      </c>
      <c r="B6" s="6">
        <v>0.375</v>
      </c>
      <c r="C6" s="247" t="s">
        <v>230</v>
      </c>
      <c r="D6" s="260" t="s">
        <v>302</v>
      </c>
      <c r="E6" s="103" t="s">
        <v>258</v>
      </c>
      <c r="F6" s="284" t="str">
        <f>E7</f>
        <v>大里フォルゴーレ</v>
      </c>
      <c r="G6" s="129" t="s">
        <v>180</v>
      </c>
    </row>
    <row r="7" spans="1:13" ht="20.25" customHeight="1">
      <c r="A7" s="130" t="s">
        <v>69</v>
      </c>
      <c r="B7" s="5">
        <v>0.41666666666666669</v>
      </c>
      <c r="C7" s="116" t="s">
        <v>258</v>
      </c>
      <c r="D7" s="267" t="s">
        <v>289</v>
      </c>
      <c r="E7" s="282" t="s">
        <v>259</v>
      </c>
      <c r="F7" s="107" t="str">
        <f>E8</f>
        <v>HFC</v>
      </c>
      <c r="G7" s="104" t="s">
        <v>180</v>
      </c>
    </row>
    <row r="8" spans="1:13" ht="20.25" customHeight="1">
      <c r="A8" s="130" t="s">
        <v>70</v>
      </c>
      <c r="B8" s="5">
        <v>0.45833333333333331</v>
      </c>
      <c r="C8" s="283" t="s">
        <v>259</v>
      </c>
      <c r="D8" s="267" t="s">
        <v>290</v>
      </c>
      <c r="E8" s="268" t="s">
        <v>230</v>
      </c>
      <c r="F8" s="131" t="str">
        <f>E6</f>
        <v>籠原ブルー</v>
      </c>
      <c r="G8" s="104" t="s">
        <v>180</v>
      </c>
    </row>
    <row r="9" spans="1:13" ht="20.25" customHeight="1">
      <c r="A9" s="132" t="s">
        <v>71</v>
      </c>
      <c r="B9" s="133">
        <v>0.5</v>
      </c>
      <c r="C9" s="344" t="s">
        <v>259</v>
      </c>
      <c r="D9" s="259" t="s">
        <v>350</v>
      </c>
      <c r="E9" s="344" t="s">
        <v>260</v>
      </c>
      <c r="F9" s="342" t="str">
        <f>C10</f>
        <v>HFC</v>
      </c>
      <c r="G9" s="142" t="s">
        <v>181</v>
      </c>
    </row>
    <row r="10" spans="1:13" ht="20.25" customHeight="1">
      <c r="A10" s="132" t="s">
        <v>109</v>
      </c>
      <c r="B10" s="255">
        <v>0.53472222222222221</v>
      </c>
      <c r="C10" s="344" t="s">
        <v>230</v>
      </c>
      <c r="D10" s="259" t="s">
        <v>291</v>
      </c>
      <c r="E10" s="344" t="s">
        <v>223</v>
      </c>
      <c r="F10" s="342" t="s">
        <v>258</v>
      </c>
      <c r="G10" s="142" t="s">
        <v>359</v>
      </c>
    </row>
    <row r="11" spans="1:13" ht="20.25" customHeight="1">
      <c r="A11" s="132" t="s">
        <v>110</v>
      </c>
      <c r="B11" s="255">
        <v>0.56944444444444442</v>
      </c>
      <c r="C11" s="344" t="s">
        <v>355</v>
      </c>
      <c r="D11" s="259" t="s">
        <v>291</v>
      </c>
      <c r="E11" s="346" t="s">
        <v>356</v>
      </c>
      <c r="F11" s="342" t="s">
        <v>230</v>
      </c>
      <c r="G11" s="142" t="s">
        <v>180</v>
      </c>
    </row>
    <row r="12" spans="1:13" ht="20.25" customHeight="1" thickBot="1">
      <c r="A12" s="134" t="s">
        <v>111</v>
      </c>
      <c r="B12" s="256">
        <v>0.59722222222222221</v>
      </c>
      <c r="C12" s="345" t="s">
        <v>357</v>
      </c>
      <c r="D12" s="266" t="s">
        <v>305</v>
      </c>
      <c r="E12" s="347" t="s">
        <v>358</v>
      </c>
      <c r="F12" s="135" t="s">
        <v>258</v>
      </c>
      <c r="G12" s="136" t="s">
        <v>360</v>
      </c>
    </row>
    <row r="13" spans="1:13" ht="27" customHeight="1" thickBot="1">
      <c r="A13" s="137" t="s">
        <v>112</v>
      </c>
      <c r="B13" s="138"/>
      <c r="D13" s="4"/>
    </row>
    <row r="14" spans="1:13" ht="18" customHeight="1" thickBot="1">
      <c r="A14" s="472" t="s">
        <v>235</v>
      </c>
      <c r="B14" s="473"/>
      <c r="C14" s="474" t="s">
        <v>201</v>
      </c>
      <c r="D14" s="475"/>
      <c r="E14" s="476"/>
      <c r="F14" s="124" t="s">
        <v>12</v>
      </c>
      <c r="G14" s="288" t="str">
        <f>E17</f>
        <v>江南南ブルーベリー</v>
      </c>
    </row>
    <row r="15" spans="1:13" ht="18" customHeight="1" thickBot="1">
      <c r="A15" s="7"/>
      <c r="B15" s="8" t="s">
        <v>10</v>
      </c>
      <c r="C15" s="477" t="s">
        <v>11</v>
      </c>
      <c r="D15" s="477"/>
      <c r="E15" s="477"/>
      <c r="F15" s="126" t="s">
        <v>41</v>
      </c>
      <c r="G15" s="127" t="s">
        <v>108</v>
      </c>
    </row>
    <row r="16" spans="1:13" ht="20.25" customHeight="1">
      <c r="A16" s="128" t="s">
        <v>72</v>
      </c>
      <c r="B16" s="6">
        <v>0.375</v>
      </c>
      <c r="C16" s="106" t="s">
        <v>223</v>
      </c>
      <c r="D16" s="260" t="s">
        <v>302</v>
      </c>
      <c r="E16" s="11" t="s">
        <v>222</v>
      </c>
      <c r="F16" s="287" t="str">
        <f>E17</f>
        <v>江南南ブルーベリー</v>
      </c>
      <c r="G16" s="141" t="s">
        <v>180</v>
      </c>
    </row>
    <row r="17" spans="1:7" ht="20.25" customHeight="1">
      <c r="A17" s="130" t="s">
        <v>73</v>
      </c>
      <c r="B17" s="5">
        <v>0.41666666666666669</v>
      </c>
      <c r="C17" s="10" t="s">
        <v>222</v>
      </c>
      <c r="D17" s="267" t="s">
        <v>304</v>
      </c>
      <c r="E17" s="285" t="s">
        <v>266</v>
      </c>
      <c r="F17" s="107" t="str">
        <f>C16</f>
        <v>フリーダム</v>
      </c>
      <c r="G17" s="142" t="s">
        <v>180</v>
      </c>
    </row>
    <row r="18" spans="1:7" ht="20.25" customHeight="1">
      <c r="A18" s="130" t="s">
        <v>74</v>
      </c>
      <c r="B18" s="5">
        <v>0.45833333333333331</v>
      </c>
      <c r="C18" s="286" t="s">
        <v>266</v>
      </c>
      <c r="D18" s="267" t="s">
        <v>305</v>
      </c>
      <c r="E18" s="12" t="s">
        <v>224</v>
      </c>
      <c r="F18" s="143" t="str">
        <f>E16</f>
        <v>熊谷東</v>
      </c>
      <c r="G18" s="142" t="s">
        <v>180</v>
      </c>
    </row>
    <row r="19" spans="1:7" ht="20.25" customHeight="1">
      <c r="A19" s="132" t="s">
        <v>75</v>
      </c>
      <c r="B19" s="133">
        <v>0.5</v>
      </c>
      <c r="C19" s="344" t="s">
        <v>267</v>
      </c>
      <c r="D19" s="259" t="s">
        <v>351</v>
      </c>
      <c r="E19" s="344" t="s">
        <v>227</v>
      </c>
      <c r="F19" s="342" t="s">
        <v>223</v>
      </c>
      <c r="G19" s="343" t="s">
        <v>180</v>
      </c>
    </row>
    <row r="20" spans="1:7" ht="20.25" customHeight="1">
      <c r="A20" s="132" t="s">
        <v>113</v>
      </c>
      <c r="B20" s="255">
        <v>0.53472222222222221</v>
      </c>
      <c r="C20" s="344" t="s">
        <v>225</v>
      </c>
      <c r="D20" s="259" t="s">
        <v>289</v>
      </c>
      <c r="E20" s="344" t="s">
        <v>270</v>
      </c>
      <c r="F20" s="342" t="s">
        <v>262</v>
      </c>
      <c r="G20" s="343" t="s">
        <v>361</v>
      </c>
    </row>
    <row r="21" spans="1:7" ht="20.25" customHeight="1">
      <c r="A21" s="132" t="s">
        <v>114</v>
      </c>
      <c r="B21" s="255">
        <v>0.56944444444444442</v>
      </c>
      <c r="C21" s="344" t="s">
        <v>364</v>
      </c>
      <c r="D21" s="259" t="s">
        <v>290</v>
      </c>
      <c r="E21" s="346" t="s">
        <v>365</v>
      </c>
      <c r="F21" s="342" t="s">
        <v>270</v>
      </c>
      <c r="G21" s="343" t="s">
        <v>180</v>
      </c>
    </row>
    <row r="22" spans="1:7" ht="20.25" customHeight="1" thickBot="1">
      <c r="A22" s="134" t="s">
        <v>115</v>
      </c>
      <c r="B22" s="256">
        <v>0.59722222222222221</v>
      </c>
      <c r="C22" s="345" t="s">
        <v>366</v>
      </c>
      <c r="D22" s="266" t="s">
        <v>303</v>
      </c>
      <c r="E22" s="341" t="s">
        <v>367</v>
      </c>
      <c r="F22" s="135" t="s">
        <v>362</v>
      </c>
      <c r="G22" s="136" t="s">
        <v>363</v>
      </c>
    </row>
    <row r="23" spans="1:7" ht="27" customHeight="1" thickBot="1">
      <c r="A23" s="137" t="s">
        <v>116</v>
      </c>
      <c r="B23" s="138"/>
      <c r="D23" s="4"/>
    </row>
    <row r="24" spans="1:7" ht="18" customHeight="1" thickBot="1">
      <c r="A24" s="472" t="s">
        <v>235</v>
      </c>
      <c r="B24" s="473"/>
      <c r="C24" s="481" t="s">
        <v>204</v>
      </c>
      <c r="D24" s="475"/>
      <c r="E24" s="476"/>
      <c r="F24" s="124" t="s">
        <v>12</v>
      </c>
      <c r="G24" s="125" t="str">
        <f>E27</f>
        <v>大幡</v>
      </c>
    </row>
    <row r="25" spans="1:7" ht="18" customHeight="1" thickBot="1">
      <c r="A25" s="7"/>
      <c r="B25" s="8" t="s">
        <v>10</v>
      </c>
      <c r="C25" s="477" t="s">
        <v>11</v>
      </c>
      <c r="D25" s="477"/>
      <c r="E25" s="477"/>
      <c r="F25" s="126" t="s">
        <v>41</v>
      </c>
      <c r="G25" s="127" t="s">
        <v>108</v>
      </c>
    </row>
    <row r="26" spans="1:7" ht="20.25" customHeight="1">
      <c r="A26" s="128" t="s">
        <v>76</v>
      </c>
      <c r="B26" s="6">
        <v>0.375</v>
      </c>
      <c r="C26" s="9" t="s">
        <v>267</v>
      </c>
      <c r="D26" s="260" t="s">
        <v>311</v>
      </c>
      <c r="E26" s="11" t="s">
        <v>262</v>
      </c>
      <c r="F26" s="140" t="str">
        <f>E27</f>
        <v>大幡</v>
      </c>
      <c r="G26" s="141" t="s">
        <v>180</v>
      </c>
    </row>
    <row r="27" spans="1:7" ht="20.25" customHeight="1">
      <c r="A27" s="130" t="s">
        <v>77</v>
      </c>
      <c r="B27" s="5">
        <v>0.41666666666666669</v>
      </c>
      <c r="C27" s="10" t="s">
        <v>262</v>
      </c>
      <c r="D27" s="267" t="s">
        <v>314</v>
      </c>
      <c r="E27" s="12" t="s">
        <v>225</v>
      </c>
      <c r="F27" s="140" t="str">
        <f>C26</f>
        <v>熊谷南　</v>
      </c>
      <c r="G27" s="142" t="s">
        <v>180</v>
      </c>
    </row>
    <row r="28" spans="1:7" ht="20.25" customHeight="1">
      <c r="A28" s="130" t="s">
        <v>78</v>
      </c>
      <c r="B28" s="5">
        <v>0.45833333333333331</v>
      </c>
      <c r="C28" s="10" t="s">
        <v>225</v>
      </c>
      <c r="D28" s="267" t="s">
        <v>315</v>
      </c>
      <c r="E28" s="12" t="s">
        <v>268</v>
      </c>
      <c r="F28" s="143" t="str">
        <f>E26</f>
        <v>籠原レッド</v>
      </c>
      <c r="G28" s="142" t="s">
        <v>180</v>
      </c>
    </row>
    <row r="29" spans="1:7" ht="20.25" customHeight="1">
      <c r="A29" s="132" t="s">
        <v>79</v>
      </c>
      <c r="B29" s="133">
        <v>0.5</v>
      </c>
      <c r="C29" s="344" t="s">
        <v>258</v>
      </c>
      <c r="D29" s="340" t="s">
        <v>352</v>
      </c>
      <c r="E29" s="346" t="s">
        <v>222</v>
      </c>
      <c r="F29" s="342" t="s">
        <v>369</v>
      </c>
      <c r="G29" s="343" t="s">
        <v>181</v>
      </c>
    </row>
    <row r="30" spans="1:7" ht="20.25" customHeight="1">
      <c r="A30" s="132" t="s">
        <v>117</v>
      </c>
      <c r="B30" s="255">
        <v>0.53472222222222221</v>
      </c>
      <c r="C30" s="344"/>
      <c r="D30" s="259"/>
      <c r="E30" s="346"/>
      <c r="F30" s="342"/>
      <c r="G30" s="343"/>
    </row>
    <row r="31" spans="1:7" ht="20.25" customHeight="1">
      <c r="A31" s="132" t="s">
        <v>118</v>
      </c>
      <c r="B31" s="255">
        <v>0.56944444444444442</v>
      </c>
      <c r="C31" s="344" t="s">
        <v>368</v>
      </c>
      <c r="D31" s="259" t="s">
        <v>353</v>
      </c>
      <c r="E31" s="346" t="s">
        <v>269</v>
      </c>
      <c r="F31" s="342" t="s">
        <v>223</v>
      </c>
      <c r="G31" s="343" t="s">
        <v>181</v>
      </c>
    </row>
    <row r="32" spans="1:7" ht="20.25" customHeight="1" thickBot="1">
      <c r="A32" s="134" t="s">
        <v>119</v>
      </c>
      <c r="B32" s="256">
        <v>0.59722222222222221</v>
      </c>
      <c r="C32" s="348"/>
      <c r="D32" s="266"/>
      <c r="E32" s="349"/>
      <c r="F32" s="135"/>
      <c r="G32" s="136"/>
    </row>
    <row r="33" spans="1:7" ht="27" customHeight="1" thickBot="1">
      <c r="A33" s="137" t="s">
        <v>231</v>
      </c>
      <c r="B33" s="138"/>
      <c r="D33" s="4"/>
    </row>
    <row r="34" spans="1:7" ht="18" customHeight="1" thickBot="1">
      <c r="A34" s="472" t="s">
        <v>235</v>
      </c>
      <c r="B34" s="473"/>
      <c r="C34" s="474" t="s">
        <v>202</v>
      </c>
      <c r="D34" s="475"/>
      <c r="E34" s="476"/>
      <c r="F34" s="124" t="s">
        <v>12</v>
      </c>
      <c r="G34" s="125" t="s">
        <v>271</v>
      </c>
    </row>
    <row r="35" spans="1:7" ht="18" customHeight="1" thickBot="1">
      <c r="A35" s="7"/>
      <c r="B35" s="8" t="s">
        <v>10</v>
      </c>
      <c r="C35" s="478" t="s">
        <v>11</v>
      </c>
      <c r="D35" s="479"/>
      <c r="E35" s="480"/>
      <c r="F35" s="126" t="s">
        <v>41</v>
      </c>
      <c r="G35" s="127" t="s">
        <v>108</v>
      </c>
    </row>
    <row r="36" spans="1:7" ht="20.25" customHeight="1">
      <c r="A36" s="128" t="s">
        <v>80</v>
      </c>
      <c r="B36" s="6">
        <v>0.375</v>
      </c>
      <c r="C36" s="106" t="s">
        <v>227</v>
      </c>
      <c r="D36" s="257" t="s">
        <v>319</v>
      </c>
      <c r="E36" s="12" t="s">
        <v>269</v>
      </c>
      <c r="F36" s="140" t="str">
        <f>E37</f>
        <v>江南南アップル</v>
      </c>
      <c r="G36" s="129" t="s">
        <v>180</v>
      </c>
    </row>
    <row r="37" spans="1:7" ht="20.25" customHeight="1">
      <c r="A37" s="130" t="s">
        <v>81</v>
      </c>
      <c r="B37" s="5">
        <v>0.41666666666666669</v>
      </c>
      <c r="C37" s="254" t="s">
        <v>269</v>
      </c>
      <c r="D37" s="259" t="s">
        <v>320</v>
      </c>
      <c r="E37" s="117" t="s">
        <v>270</v>
      </c>
      <c r="F37" s="140" t="str">
        <f>C36</f>
        <v>熊谷西</v>
      </c>
      <c r="G37" s="104" t="s">
        <v>181</v>
      </c>
    </row>
    <row r="38" spans="1:7" ht="20.25" customHeight="1">
      <c r="A38" s="130" t="s">
        <v>82</v>
      </c>
      <c r="B38" s="5">
        <v>0.45833333333333331</v>
      </c>
      <c r="C38" s="116" t="s">
        <v>264</v>
      </c>
      <c r="D38" s="259" t="s">
        <v>322</v>
      </c>
      <c r="E38" s="117" t="s">
        <v>227</v>
      </c>
      <c r="F38" s="143" t="str">
        <f>E36</f>
        <v>さくら</v>
      </c>
      <c r="G38" s="104" t="s">
        <v>180</v>
      </c>
    </row>
    <row r="39" spans="1:7" ht="20.25" customHeight="1">
      <c r="A39" s="132" t="s">
        <v>83</v>
      </c>
      <c r="B39" s="133">
        <v>0.5</v>
      </c>
      <c r="C39" s="344" t="s">
        <v>262</v>
      </c>
      <c r="D39" s="259" t="s">
        <v>321</v>
      </c>
      <c r="E39" s="346" t="s">
        <v>269</v>
      </c>
      <c r="F39" s="342" t="s">
        <v>270</v>
      </c>
      <c r="G39" s="343" t="s">
        <v>181</v>
      </c>
    </row>
    <row r="40" spans="1:7" ht="20.25" customHeight="1">
      <c r="A40" s="132" t="s">
        <v>120</v>
      </c>
      <c r="B40" s="255">
        <v>0.53472222222222221</v>
      </c>
      <c r="C40" s="344"/>
      <c r="D40" s="258"/>
      <c r="E40" s="346"/>
      <c r="F40" s="342"/>
      <c r="G40" s="343"/>
    </row>
    <row r="41" spans="1:7" ht="20.25" customHeight="1">
      <c r="A41" s="132" t="s">
        <v>121</v>
      </c>
      <c r="B41" s="255">
        <v>0.56944444444444442</v>
      </c>
      <c r="C41" s="350" t="s">
        <v>222</v>
      </c>
      <c r="D41" s="267" t="s">
        <v>354</v>
      </c>
      <c r="E41" s="352" t="s">
        <v>262</v>
      </c>
      <c r="F41" s="342" t="s">
        <v>369</v>
      </c>
      <c r="G41" s="343" t="s">
        <v>181</v>
      </c>
    </row>
    <row r="42" spans="1:7" ht="20.25" customHeight="1" thickBot="1">
      <c r="A42" s="134" t="s">
        <v>122</v>
      </c>
      <c r="B42" s="256">
        <v>0.59722222222222221</v>
      </c>
      <c r="C42" s="351"/>
      <c r="D42" s="262"/>
      <c r="E42" s="353"/>
      <c r="F42" s="261"/>
      <c r="G42" s="263"/>
    </row>
    <row r="43" spans="1:7" ht="12" customHeight="1">
      <c r="B43" s="138"/>
      <c r="D43" s="4"/>
    </row>
    <row r="44" spans="1:7" ht="18.75" customHeight="1">
      <c r="A44" s="226"/>
      <c r="B44" s="226"/>
      <c r="C44" s="226"/>
      <c r="D44" s="226"/>
      <c r="E44" s="226"/>
    </row>
    <row r="45" spans="1:7" ht="17.25" customHeight="1">
      <c r="A45" s="226"/>
      <c r="B45" s="226"/>
      <c r="C45" s="226"/>
      <c r="D45" s="226"/>
      <c r="E45" s="226"/>
    </row>
    <row r="46" spans="1:7" ht="20.25" customHeight="1">
      <c r="A46" s="226"/>
      <c r="B46" s="226"/>
      <c r="C46" s="226"/>
      <c r="D46" s="226"/>
      <c r="E46" s="226"/>
    </row>
    <row r="47" spans="1:7" ht="20.25" customHeight="1">
      <c r="A47" s="226"/>
      <c r="B47" s="226"/>
      <c r="C47" s="226"/>
      <c r="D47" s="226"/>
      <c r="E47" s="226"/>
    </row>
  </sheetData>
  <mergeCells count="13">
    <mergeCell ref="C35:E35"/>
    <mergeCell ref="C15:E15"/>
    <mergeCell ref="A24:B24"/>
    <mergeCell ref="C24:E24"/>
    <mergeCell ref="C25:E25"/>
    <mergeCell ref="A34:B34"/>
    <mergeCell ref="C34:E34"/>
    <mergeCell ref="B1:G1"/>
    <mergeCell ref="A4:B4"/>
    <mergeCell ref="C4:E4"/>
    <mergeCell ref="C5:E5"/>
    <mergeCell ref="A14:B14"/>
    <mergeCell ref="C14:E14"/>
  </mergeCells>
  <phoneticPr fontId="4"/>
  <pageMargins left="0.70866141732283472" right="0.70866141732283472" top="0.74803149606299213" bottom="0.74803149606299213" header="0.31496062992125984" footer="0.31496062992125984"/>
  <pageSetup paperSize="9" scale="96" orientation="portrait" r:id="rId1"/>
  <ignoredErrors>
    <ignoredError sqref="A4:B24 A34"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K98"/>
  <sheetViews>
    <sheetView workbookViewId="0">
      <selection activeCell="B2" sqref="B2"/>
    </sheetView>
  </sheetViews>
  <sheetFormatPr defaultColWidth="1.625" defaultRowHeight="13.5"/>
  <cols>
    <col min="1" max="65" width="1.5" style="44" customWidth="1"/>
    <col min="66" max="16384" width="1.625" style="44"/>
  </cols>
  <sheetData>
    <row r="1" spans="2:58">
      <c r="B1" s="74" t="s">
        <v>274</v>
      </c>
    </row>
    <row r="2" spans="2:58" ht="6.6" customHeight="1"/>
    <row r="3" spans="2:58" ht="7.9" customHeight="1"/>
    <row r="4" spans="2:58" ht="8.25" customHeight="1">
      <c r="D4" s="45"/>
      <c r="E4" s="45"/>
      <c r="F4" s="45"/>
      <c r="G4" s="45"/>
      <c r="H4" s="45"/>
      <c r="I4" s="45"/>
      <c r="J4" s="45"/>
      <c r="K4" s="45"/>
      <c r="L4" s="45"/>
      <c r="M4" s="45"/>
      <c r="N4" s="45"/>
      <c r="O4" s="45"/>
      <c r="AA4" s="73"/>
      <c r="AB4" s="72"/>
      <c r="AC4" s="72"/>
      <c r="AD4" s="72"/>
      <c r="AE4" s="72"/>
      <c r="AF4" s="71"/>
      <c r="AV4" s="45"/>
      <c r="AW4" s="45"/>
      <c r="AX4" s="45"/>
      <c r="AY4" s="45"/>
      <c r="AZ4" s="45"/>
      <c r="BA4" s="45"/>
      <c r="BB4" s="45"/>
      <c r="BC4" s="45"/>
    </row>
    <row r="5" spans="2:58" ht="8.25" customHeight="1">
      <c r="D5" s="45"/>
      <c r="E5" s="45"/>
      <c r="F5" s="45"/>
      <c r="G5" s="45"/>
      <c r="H5" s="45"/>
      <c r="I5" s="45"/>
      <c r="J5" s="45"/>
      <c r="K5" s="45"/>
      <c r="L5" s="45"/>
      <c r="M5" s="45"/>
      <c r="N5" s="45"/>
      <c r="O5" s="45"/>
      <c r="P5" s="45"/>
      <c r="Q5" s="45"/>
      <c r="R5" s="45"/>
      <c r="S5" s="482" t="s">
        <v>53</v>
      </c>
      <c r="T5" s="482"/>
      <c r="U5" s="482"/>
      <c r="V5" s="482"/>
      <c r="W5" s="45"/>
      <c r="X5" s="45"/>
      <c r="Y5" s="45"/>
      <c r="Z5" s="45"/>
      <c r="AA5" s="70"/>
      <c r="AB5" s="73"/>
      <c r="AC5" s="72"/>
      <c r="AD5" s="72"/>
      <c r="AE5" s="71"/>
      <c r="AF5" s="69"/>
      <c r="AG5" s="45"/>
      <c r="AH5" s="482" t="s">
        <v>54</v>
      </c>
      <c r="AI5" s="482"/>
      <c r="AJ5" s="482"/>
      <c r="AK5" s="45"/>
      <c r="AL5" s="45"/>
      <c r="AP5" s="45"/>
      <c r="AQ5" s="45"/>
      <c r="AR5" s="45"/>
      <c r="AS5" s="45"/>
      <c r="AT5" s="482" t="s">
        <v>54</v>
      </c>
      <c r="AU5" s="482"/>
      <c r="AV5" s="482"/>
      <c r="AW5" s="482"/>
      <c r="AX5" s="45"/>
      <c r="AY5" s="45"/>
      <c r="AZ5" s="45"/>
      <c r="BA5" s="45"/>
      <c r="BB5" s="45"/>
      <c r="BC5" s="45"/>
    </row>
    <row r="6" spans="2:58" ht="8.25" customHeight="1">
      <c r="D6" s="45"/>
      <c r="E6" s="45"/>
      <c r="F6" s="45"/>
      <c r="G6" s="45"/>
      <c r="H6" s="45"/>
      <c r="I6" s="45"/>
      <c r="J6" s="45"/>
      <c r="K6" s="45"/>
      <c r="L6" s="45"/>
      <c r="M6" s="45"/>
      <c r="N6" s="45"/>
      <c r="O6" s="45"/>
      <c r="P6" s="68"/>
      <c r="Q6" s="45"/>
      <c r="R6" s="45"/>
      <c r="S6" s="482"/>
      <c r="T6" s="482"/>
      <c r="U6" s="482"/>
      <c r="V6" s="482"/>
      <c r="W6" s="45"/>
      <c r="X6" s="45"/>
      <c r="Y6" s="45"/>
      <c r="Z6" s="45"/>
      <c r="AA6" s="70"/>
      <c r="AB6" s="70"/>
      <c r="AC6" s="45"/>
      <c r="AD6" s="45"/>
      <c r="AE6" s="69"/>
      <c r="AF6" s="69"/>
      <c r="AG6" s="45"/>
      <c r="AH6" s="482"/>
      <c r="AI6" s="482"/>
      <c r="AJ6" s="482"/>
      <c r="AL6" s="45"/>
      <c r="AM6" s="45"/>
      <c r="AN6" s="45"/>
      <c r="AO6" s="45"/>
      <c r="AP6" s="45"/>
      <c r="AQ6" s="68"/>
      <c r="AR6" s="45"/>
      <c r="AS6" s="45"/>
      <c r="AT6" s="482"/>
      <c r="AU6" s="482"/>
      <c r="AV6" s="482"/>
      <c r="AW6" s="482"/>
      <c r="AX6" s="45"/>
      <c r="AY6" s="45"/>
      <c r="AZ6" s="45"/>
      <c r="BA6" s="45"/>
      <c r="BB6" s="45"/>
      <c r="BC6" s="45"/>
    </row>
    <row r="7" spans="2:58" ht="8.25" customHeight="1">
      <c r="P7" s="65"/>
      <c r="AA7" s="51"/>
      <c r="AB7" s="51"/>
      <c r="AE7" s="50"/>
      <c r="AF7" s="50"/>
      <c r="AQ7" s="65"/>
    </row>
    <row r="8" spans="2:58" ht="8.25" customHeight="1">
      <c r="E8" s="61"/>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0"/>
    </row>
    <row r="9" spans="2:58" ht="8.25" customHeight="1">
      <c r="E9" s="51"/>
      <c r="F9" s="61"/>
      <c r="G9" s="63"/>
      <c r="I9" s="63"/>
      <c r="J9" s="63"/>
      <c r="K9" s="63"/>
      <c r="L9" s="63"/>
      <c r="M9" s="63"/>
      <c r="N9" s="63"/>
      <c r="O9" s="63"/>
      <c r="P9" s="51"/>
      <c r="Q9" s="61"/>
      <c r="R9" s="63"/>
      <c r="S9" s="63"/>
      <c r="T9" s="63"/>
      <c r="U9" s="63"/>
      <c r="V9" s="63"/>
      <c r="W9" s="63"/>
      <c r="X9" s="51"/>
      <c r="Y9" s="61"/>
      <c r="Z9" s="63"/>
      <c r="AA9" s="63"/>
      <c r="AB9" s="63"/>
      <c r="AC9" s="63"/>
      <c r="AD9" s="63"/>
      <c r="AE9" s="63"/>
      <c r="AF9" s="63"/>
      <c r="AG9" s="63"/>
      <c r="AH9" s="60"/>
      <c r="AI9" s="50"/>
      <c r="AJ9" s="63"/>
      <c r="AK9" s="63"/>
      <c r="AL9" s="63"/>
      <c r="AM9" s="63"/>
      <c r="AN9" s="63"/>
      <c r="AO9" s="63"/>
      <c r="AP9" s="60"/>
      <c r="AQ9" s="50"/>
      <c r="AR9" s="63"/>
      <c r="AS9" s="63"/>
      <c r="AT9" s="63"/>
      <c r="AU9" s="63"/>
      <c r="AV9" s="63"/>
      <c r="AW9" s="63"/>
      <c r="AX9" s="63"/>
      <c r="AZ9" s="63"/>
      <c r="BA9" s="60"/>
      <c r="BB9" s="50"/>
    </row>
    <row r="10" spans="2:58" ht="8.25" customHeight="1">
      <c r="E10" s="51"/>
      <c r="F10" s="51"/>
      <c r="P10" s="51"/>
      <c r="Q10" s="51"/>
      <c r="X10" s="51"/>
      <c r="Y10" s="51"/>
      <c r="AE10" s="482" t="s">
        <v>56</v>
      </c>
      <c r="AF10" s="482"/>
      <c r="AH10" s="50"/>
      <c r="AI10" s="50"/>
      <c r="AP10" s="50"/>
      <c r="AQ10" s="50"/>
      <c r="BA10" s="50"/>
      <c r="BB10" s="50"/>
      <c r="BE10" s="482" t="s">
        <v>55</v>
      </c>
      <c r="BF10" s="482"/>
    </row>
    <row r="11" spans="2:58" ht="8.25" customHeight="1">
      <c r="E11" s="51"/>
      <c r="P11" s="51"/>
      <c r="Q11" s="51"/>
      <c r="X11" s="51"/>
      <c r="Y11" s="49"/>
      <c r="Z11" s="48"/>
      <c r="AA11" s="48"/>
      <c r="AB11" s="48"/>
      <c r="AC11" s="48"/>
      <c r="AD11" s="48"/>
      <c r="AE11" s="494"/>
      <c r="AF11" s="494"/>
      <c r="AG11" s="48"/>
      <c r="AH11" s="47"/>
      <c r="AI11" s="50"/>
      <c r="AL11" s="482" t="s">
        <v>54</v>
      </c>
      <c r="AM11" s="482"/>
      <c r="AN11" s="482"/>
      <c r="AP11" s="50"/>
      <c r="AQ11" s="50"/>
      <c r="BB11" s="50"/>
      <c r="BE11" s="482"/>
      <c r="BF11" s="482"/>
    </row>
    <row r="12" spans="2:58" ht="8.25" customHeight="1">
      <c r="E12" s="51"/>
      <c r="F12" s="51"/>
      <c r="P12" s="51"/>
      <c r="Q12" s="51"/>
      <c r="X12" s="49"/>
      <c r="Y12" s="48"/>
      <c r="Z12" s="48"/>
      <c r="AA12" s="48"/>
      <c r="AB12" s="48"/>
      <c r="AC12" s="48"/>
      <c r="AD12" s="48"/>
      <c r="AE12" s="48"/>
      <c r="AF12" s="48"/>
      <c r="AG12" s="48"/>
      <c r="AH12" s="48"/>
      <c r="AI12" s="47"/>
      <c r="AL12" s="482"/>
      <c r="AM12" s="482"/>
      <c r="AN12" s="482"/>
      <c r="AP12" s="50"/>
      <c r="AQ12" s="50"/>
      <c r="AT12" s="482" t="s">
        <v>53</v>
      </c>
      <c r="AU12" s="482"/>
      <c r="AV12" s="482"/>
      <c r="AW12" s="482"/>
      <c r="BA12" s="50"/>
      <c r="BB12" s="50"/>
    </row>
    <row r="13" spans="2:58" ht="8.25" customHeight="1">
      <c r="E13" s="51"/>
      <c r="F13" s="51"/>
      <c r="P13" s="51"/>
      <c r="Q13" s="51"/>
      <c r="AP13" s="50"/>
      <c r="AQ13" s="50"/>
      <c r="AT13" s="482"/>
      <c r="AU13" s="482"/>
      <c r="AV13" s="482"/>
      <c r="AW13" s="482"/>
      <c r="BA13" s="50"/>
      <c r="BB13" s="50"/>
    </row>
    <row r="14" spans="2:58" ht="8.25" customHeight="1">
      <c r="E14" s="51"/>
      <c r="F14" s="51"/>
      <c r="P14" s="51"/>
      <c r="Q14" s="51"/>
      <c r="AE14" s="482" t="s">
        <v>51</v>
      </c>
      <c r="AF14" s="482"/>
      <c r="AP14" s="50"/>
      <c r="AQ14" s="50"/>
      <c r="BA14" s="50"/>
      <c r="BB14" s="50"/>
    </row>
    <row r="15" spans="2:58" ht="8.25" customHeight="1">
      <c r="E15" s="51"/>
      <c r="F15" s="51"/>
      <c r="P15" s="51"/>
      <c r="Q15" s="49"/>
      <c r="R15" s="48"/>
      <c r="S15" s="48"/>
      <c r="T15" s="48"/>
      <c r="U15" s="48"/>
      <c r="V15" s="48"/>
      <c r="W15" s="48"/>
      <c r="X15" s="48"/>
      <c r="Y15" s="48"/>
      <c r="Z15" s="48"/>
      <c r="AA15" s="48"/>
      <c r="AB15" s="48"/>
      <c r="AC15" s="48"/>
      <c r="AD15" s="48"/>
      <c r="AE15" s="494"/>
      <c r="AF15" s="494"/>
      <c r="AG15" s="48"/>
      <c r="AH15" s="48"/>
      <c r="AI15" s="48"/>
      <c r="AJ15" s="48"/>
      <c r="AK15" s="48"/>
      <c r="AL15" s="48"/>
      <c r="AM15" s="48"/>
      <c r="AN15" s="48"/>
      <c r="AO15" s="48"/>
      <c r="AP15" s="47"/>
      <c r="AQ15" s="50"/>
      <c r="BA15" s="50"/>
      <c r="BB15" s="50"/>
    </row>
    <row r="16" spans="2:58" ht="8.25" customHeight="1">
      <c r="E16" s="51"/>
      <c r="F16" s="51"/>
      <c r="P16" s="49"/>
      <c r="Q16" s="48"/>
      <c r="R16" s="48"/>
      <c r="S16" s="48"/>
      <c r="T16" s="48"/>
      <c r="U16" s="48"/>
      <c r="V16" s="63"/>
      <c r="W16" s="48"/>
      <c r="X16" s="48"/>
      <c r="Y16" s="48"/>
      <c r="Z16" s="48"/>
      <c r="AA16" s="48"/>
      <c r="AB16" s="48"/>
      <c r="AC16" s="48"/>
      <c r="AD16" s="48"/>
      <c r="AE16" s="48"/>
      <c r="AF16" s="48"/>
      <c r="AG16" s="48"/>
      <c r="AH16" s="48"/>
      <c r="AI16" s="48"/>
      <c r="AJ16" s="48"/>
      <c r="AK16" s="63"/>
      <c r="AL16" s="48"/>
      <c r="AM16" s="48"/>
      <c r="AN16" s="48"/>
      <c r="AO16" s="48"/>
      <c r="AP16" s="48"/>
      <c r="AQ16" s="47"/>
      <c r="BA16" s="50"/>
      <c r="BB16" s="50"/>
    </row>
    <row r="17" spans="5:61" ht="8.25" customHeight="1">
      <c r="E17" s="51"/>
      <c r="F17" s="51"/>
      <c r="BA17" s="50"/>
      <c r="BB17" s="50"/>
    </row>
    <row r="18" spans="5:61" ht="8.25" customHeight="1">
      <c r="E18" s="51"/>
      <c r="F18" s="51"/>
      <c r="BA18" s="50"/>
      <c r="BB18" s="50"/>
    </row>
    <row r="19" spans="5:61" ht="8.25" customHeight="1">
      <c r="E19" s="51"/>
      <c r="F19" s="51"/>
      <c r="I19" s="67"/>
      <c r="J19" s="67"/>
      <c r="K19" s="67"/>
      <c r="L19" s="67"/>
      <c r="M19" s="67"/>
      <c r="N19" s="67"/>
      <c r="O19" s="67"/>
      <c r="P19" s="67"/>
      <c r="Q19" s="67"/>
      <c r="R19" s="67"/>
      <c r="S19" s="67"/>
      <c r="T19" s="67"/>
      <c r="U19" s="67"/>
      <c r="V19" s="67"/>
      <c r="BA19" s="50"/>
      <c r="BB19" s="50"/>
    </row>
    <row r="20" spans="5:61" ht="8.25" customHeight="1">
      <c r="E20" s="51"/>
      <c r="F20" s="51"/>
      <c r="I20" s="67"/>
      <c r="J20" s="67"/>
      <c r="K20" s="67"/>
      <c r="L20" s="67"/>
      <c r="M20" s="67"/>
      <c r="N20" s="67"/>
      <c r="O20" s="67"/>
      <c r="P20" s="67"/>
      <c r="Q20" s="67"/>
      <c r="R20" s="67"/>
      <c r="S20" s="67"/>
      <c r="T20" s="67"/>
      <c r="U20" s="67"/>
      <c r="V20" s="67"/>
      <c r="BA20" s="50"/>
      <c r="BB20" s="50"/>
    </row>
    <row r="21" spans="5:61" ht="8.25" customHeight="1">
      <c r="E21" s="51"/>
      <c r="F21" s="51"/>
      <c r="I21" s="67"/>
      <c r="J21" s="67"/>
      <c r="K21" s="67"/>
      <c r="L21" s="67"/>
      <c r="M21" s="67"/>
      <c r="N21" s="67"/>
      <c r="O21" s="67"/>
      <c r="P21" s="67"/>
      <c r="Q21" s="67"/>
      <c r="R21" s="67"/>
      <c r="S21" s="67"/>
      <c r="T21" s="67"/>
      <c r="U21" s="67"/>
      <c r="V21" s="67"/>
      <c r="BA21" s="50"/>
      <c r="BB21" s="50"/>
    </row>
    <row r="22" spans="5:61" ht="8.25" customHeight="1">
      <c r="E22" s="51"/>
      <c r="F22" s="51"/>
      <c r="I22" s="67"/>
      <c r="J22" s="67"/>
      <c r="K22" s="67"/>
      <c r="L22" s="67"/>
      <c r="M22" s="67"/>
      <c r="N22" s="67"/>
      <c r="O22" s="67"/>
      <c r="P22" s="67"/>
      <c r="Q22" s="67"/>
      <c r="R22" s="67"/>
      <c r="S22" s="67"/>
      <c r="T22" s="67"/>
      <c r="U22" s="67"/>
      <c r="V22" s="67"/>
      <c r="BA22" s="50"/>
      <c r="BB22" s="50"/>
    </row>
    <row r="23" spans="5:61" ht="8.25" customHeight="1">
      <c r="E23" s="51"/>
      <c r="F23" s="51"/>
      <c r="AU23" s="45"/>
      <c r="AV23" s="45"/>
      <c r="AW23" s="45"/>
      <c r="BA23" s="50"/>
      <c r="BB23" s="50"/>
    </row>
    <row r="24" spans="5:61" ht="8.25" customHeight="1">
      <c r="E24" s="51"/>
      <c r="F24" s="51"/>
      <c r="AU24" s="45"/>
      <c r="AV24" s="45"/>
      <c r="AW24" s="45"/>
      <c r="BA24" s="50"/>
      <c r="BB24" s="50"/>
    </row>
    <row r="25" spans="5:61" ht="8.25" customHeight="1">
      <c r="E25" s="51"/>
      <c r="F25" s="51"/>
      <c r="BA25" s="50"/>
      <c r="BB25" s="50"/>
    </row>
    <row r="26" spans="5:61" ht="8.25" customHeight="1" thickBot="1">
      <c r="E26" s="51"/>
      <c r="F26" s="51"/>
      <c r="BA26" s="50"/>
      <c r="BB26" s="50"/>
    </row>
    <row r="27" spans="5:61" ht="8.25" customHeight="1">
      <c r="E27" s="51"/>
      <c r="F27" s="51"/>
      <c r="BA27" s="50"/>
      <c r="BB27" s="50"/>
      <c r="BC27"/>
      <c r="BD27"/>
      <c r="BE27" s="289"/>
      <c r="BF27" s="290"/>
      <c r="BG27" s="291"/>
      <c r="BH27" s="291"/>
      <c r="BI27" s="292"/>
    </row>
    <row r="28" spans="5:61" ht="8.25" customHeight="1">
      <c r="E28" s="51"/>
      <c r="F28" s="51"/>
      <c r="BA28" s="50"/>
      <c r="BB28" s="50"/>
      <c r="BC28"/>
      <c r="BD28"/>
      <c r="BE28" s="293"/>
      <c r="BF28" s="294"/>
      <c r="BG28"/>
      <c r="BH28"/>
      <c r="BI28"/>
    </row>
    <row r="29" spans="5:61" ht="8.25" customHeight="1">
      <c r="E29" s="51"/>
      <c r="F29" s="51"/>
      <c r="BA29" s="50"/>
      <c r="BB29" s="50"/>
      <c r="BC29"/>
      <c r="BD29"/>
      <c r="BE29" s="293"/>
      <c r="BF29" s="294"/>
      <c r="BG29"/>
      <c r="BH29"/>
      <c r="BI29"/>
    </row>
    <row r="30" spans="5:61" ht="8.25" customHeight="1">
      <c r="E30" s="51"/>
      <c r="F30" s="51"/>
      <c r="BA30" s="50"/>
      <c r="BB30" s="50"/>
      <c r="BC30"/>
      <c r="BD30"/>
      <c r="BE30" s="293"/>
      <c r="BF30" s="294"/>
      <c r="BG30"/>
      <c r="BH30"/>
      <c r="BI30"/>
    </row>
    <row r="31" spans="5:61" ht="8.25" customHeight="1">
      <c r="E31" s="51"/>
      <c r="F31" s="51"/>
      <c r="BA31" s="50"/>
      <c r="BB31" s="50"/>
      <c r="BC31"/>
      <c r="BD31"/>
      <c r="BE31" s="293"/>
      <c r="BF31" s="294"/>
      <c r="BG31"/>
      <c r="BH31"/>
      <c r="BI31"/>
    </row>
    <row r="32" spans="5:61" ht="8.25" customHeight="1">
      <c r="E32" s="51"/>
      <c r="F32" s="51"/>
      <c r="BA32" s="50"/>
      <c r="BB32" s="50"/>
      <c r="BC32"/>
      <c r="BD32"/>
      <c r="BE32" s="293"/>
      <c r="BF32" s="294"/>
      <c r="BG32"/>
      <c r="BH32"/>
      <c r="BI32"/>
    </row>
    <row r="33" spans="1:63" ht="8.25" customHeight="1">
      <c r="E33" s="51"/>
      <c r="F33" s="51"/>
      <c r="BA33" s="50"/>
      <c r="BB33" s="50"/>
      <c r="BC33"/>
      <c r="BD33"/>
      <c r="BE33" s="293"/>
      <c r="BF33" s="294"/>
      <c r="BG33"/>
      <c r="BH33"/>
      <c r="BI33"/>
    </row>
    <row r="34" spans="1:63" ht="8.25" customHeight="1">
      <c r="E34" s="51"/>
      <c r="F34" s="51"/>
      <c r="BA34" s="50"/>
      <c r="BB34" s="50"/>
      <c r="BC34" s="493" t="s">
        <v>55</v>
      </c>
      <c r="BD34" s="493"/>
      <c r="BE34" s="293"/>
      <c r="BF34" s="294"/>
      <c r="BG34"/>
      <c r="BH34"/>
      <c r="BI34"/>
    </row>
    <row r="35" spans="1:63" ht="8.25" customHeight="1">
      <c r="E35" s="51"/>
      <c r="F35" s="51"/>
      <c r="BA35" s="50"/>
      <c r="BB35" s="50"/>
      <c r="BC35" s="493"/>
      <c r="BD35" s="493"/>
      <c r="BE35" s="293"/>
      <c r="BF35" s="294"/>
      <c r="BG35"/>
      <c r="BH35"/>
      <c r="BI35"/>
    </row>
    <row r="36" spans="1:63" ht="8.25" customHeight="1">
      <c r="E36" s="51"/>
      <c r="F36" s="51"/>
      <c r="BA36" s="50"/>
      <c r="BB36" s="50"/>
      <c r="BC36"/>
      <c r="BD36"/>
      <c r="BE36" s="293"/>
      <c r="BF36" s="294"/>
      <c r="BG36"/>
      <c r="BH36"/>
      <c r="BI36"/>
    </row>
    <row r="37" spans="1:63" ht="8.25" customHeight="1">
      <c r="E37" s="51"/>
      <c r="F37" s="51"/>
      <c r="BA37" s="50"/>
      <c r="BB37" s="50"/>
      <c r="BC37"/>
      <c r="BD37"/>
      <c r="BE37" s="293"/>
      <c r="BF37" s="294"/>
      <c r="BG37"/>
      <c r="BH37"/>
      <c r="BI37"/>
    </row>
    <row r="38" spans="1:63" ht="8.25" customHeight="1" thickBot="1">
      <c r="A38" s="482" t="s">
        <v>52</v>
      </c>
      <c r="B38" s="482"/>
      <c r="C38" s="482"/>
      <c r="E38" s="51"/>
      <c r="F38" s="51"/>
      <c r="BA38" s="50"/>
      <c r="BB38" s="50"/>
      <c r="BC38"/>
      <c r="BD38"/>
      <c r="BE38" s="295"/>
      <c r="BF38" s="296"/>
      <c r="BG38" s="291"/>
      <c r="BH38" s="291"/>
      <c r="BI38" s="292"/>
    </row>
    <row r="39" spans="1:63" ht="8.25" customHeight="1">
      <c r="A39" s="482"/>
      <c r="B39" s="482"/>
      <c r="C39" s="482"/>
      <c r="E39" s="51"/>
      <c r="F39" s="51"/>
      <c r="BA39" s="50"/>
      <c r="BB39" s="50"/>
    </row>
    <row r="40" spans="1:63" ht="8.25" customHeight="1">
      <c r="E40" s="51"/>
      <c r="F40" s="51"/>
      <c r="BA40" s="50"/>
      <c r="BB40" s="50"/>
    </row>
    <row r="41" spans="1:63" ht="8.25" customHeight="1">
      <c r="E41" s="51"/>
      <c r="F41" s="51"/>
      <c r="BA41" s="50"/>
      <c r="BB41" s="50"/>
    </row>
    <row r="42" spans="1:63" ht="8.25" customHeight="1">
      <c r="E42" s="51"/>
      <c r="F42" s="51"/>
      <c r="BA42" s="50"/>
      <c r="BB42" s="50"/>
      <c r="BI42" s="482" t="s">
        <v>51</v>
      </c>
      <c r="BJ42" s="482"/>
      <c r="BK42" s="482"/>
    </row>
    <row r="43" spans="1:63" ht="8.25" customHeight="1">
      <c r="E43" s="51"/>
      <c r="F43" s="51"/>
      <c r="AE43" s="482" t="s">
        <v>51</v>
      </c>
      <c r="AF43" s="482"/>
      <c r="AG43" s="482"/>
      <c r="BA43" s="50"/>
      <c r="BB43" s="50"/>
      <c r="BC43" s="66"/>
      <c r="BD43" s="64"/>
      <c r="BI43" s="482"/>
      <c r="BJ43" s="482"/>
      <c r="BK43" s="482"/>
    </row>
    <row r="44" spans="1:63" ht="8.25" customHeight="1">
      <c r="E44" s="51"/>
      <c r="F44" s="51"/>
      <c r="AE44" s="482"/>
      <c r="AF44" s="482"/>
      <c r="AG44" s="482"/>
      <c r="BA44" s="50"/>
      <c r="BB44" s="50"/>
    </row>
    <row r="45" spans="1:63" ht="8.25" customHeight="1">
      <c r="E45" s="51"/>
      <c r="F45" s="51"/>
      <c r="BA45" s="50"/>
      <c r="BB45" s="50"/>
    </row>
    <row r="46" spans="1:63" ht="8.25" customHeight="1">
      <c r="E46" s="51"/>
      <c r="F46" s="49"/>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7"/>
      <c r="BB46" s="50"/>
    </row>
    <row r="47" spans="1:63" ht="8.25" customHeight="1">
      <c r="E47" s="51"/>
      <c r="BB47" s="50"/>
      <c r="BE47" s="482" t="s">
        <v>51</v>
      </c>
      <c r="BF47" s="482"/>
      <c r="BG47" s="482"/>
    </row>
    <row r="48" spans="1:63" ht="8.25" customHeight="1">
      <c r="E48" s="51"/>
      <c r="F48" s="61"/>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0"/>
      <c r="BB48" s="50"/>
      <c r="BE48" s="482"/>
      <c r="BF48" s="482"/>
      <c r="BG48" s="482"/>
    </row>
    <row r="49" spans="5:61" ht="8.25" customHeight="1">
      <c r="E49" s="51"/>
      <c r="F49" s="51"/>
      <c r="BA49" s="50"/>
      <c r="BB49" s="50"/>
    </row>
    <row r="50" spans="5:61" ht="8.25" customHeight="1">
      <c r="E50" s="51"/>
      <c r="F50" s="51"/>
      <c r="BA50" s="50"/>
      <c r="BB50" s="50"/>
    </row>
    <row r="51" spans="5:61" ht="8.25" customHeight="1">
      <c r="E51" s="51"/>
      <c r="F51" s="51"/>
      <c r="BA51" s="50"/>
      <c r="BB51" s="50"/>
      <c r="BC51" s="66"/>
      <c r="BD51" s="64"/>
    </row>
    <row r="52" spans="5:61" ht="8.25" customHeight="1">
      <c r="E52" s="51"/>
      <c r="F52" s="51"/>
      <c r="BA52" s="50"/>
      <c r="BB52" s="50"/>
    </row>
    <row r="53" spans="5:61" ht="8.25" customHeight="1">
      <c r="E53" s="51"/>
      <c r="F53" s="51"/>
      <c r="BA53" s="50"/>
      <c r="BB53" s="50"/>
    </row>
    <row r="54" spans="5:61" ht="8.25" customHeight="1">
      <c r="E54" s="51"/>
      <c r="F54" s="51"/>
      <c r="BA54" s="50"/>
      <c r="BB54" s="50"/>
    </row>
    <row r="55" spans="5:61" ht="8.25" customHeight="1" thickBot="1">
      <c r="E55" s="51"/>
      <c r="F55" s="51"/>
      <c r="BA55" s="50"/>
      <c r="BB55" s="50"/>
    </row>
    <row r="56" spans="5:61" ht="8.25" customHeight="1">
      <c r="E56" s="51"/>
      <c r="F56" s="51"/>
      <c r="BA56" s="50"/>
      <c r="BB56" s="50"/>
      <c r="BC56"/>
      <c r="BD56"/>
      <c r="BE56" s="289"/>
      <c r="BF56" s="290"/>
      <c r="BG56" s="291"/>
      <c r="BH56" s="291"/>
      <c r="BI56" s="292"/>
    </row>
    <row r="57" spans="5:61" ht="8.25" customHeight="1">
      <c r="E57" s="51"/>
      <c r="F57" s="51"/>
      <c r="BA57" s="50"/>
      <c r="BB57" s="50"/>
      <c r="BC57"/>
      <c r="BD57"/>
      <c r="BE57" s="293"/>
      <c r="BF57" s="294"/>
      <c r="BG57"/>
      <c r="BH57"/>
      <c r="BI57"/>
    </row>
    <row r="58" spans="5:61" ht="8.25" customHeight="1">
      <c r="E58" s="51"/>
      <c r="F58" s="51"/>
      <c r="BA58" s="50"/>
      <c r="BB58" s="50"/>
      <c r="BC58"/>
      <c r="BD58"/>
      <c r="BE58" s="293"/>
      <c r="BF58" s="294"/>
      <c r="BG58"/>
      <c r="BH58"/>
      <c r="BI58"/>
    </row>
    <row r="59" spans="5:61" ht="8.25" customHeight="1">
      <c r="E59" s="51"/>
      <c r="F59" s="51"/>
      <c r="BA59" s="50"/>
      <c r="BB59" s="50"/>
      <c r="BC59"/>
      <c r="BD59"/>
      <c r="BE59" s="293"/>
      <c r="BF59" s="294"/>
      <c r="BG59"/>
      <c r="BH59"/>
      <c r="BI59"/>
    </row>
    <row r="60" spans="5:61" ht="8.25" customHeight="1">
      <c r="E60" s="51"/>
      <c r="F60" s="51"/>
      <c r="BA60" s="50"/>
      <c r="BB60" s="50"/>
      <c r="BC60"/>
      <c r="BD60"/>
      <c r="BE60" s="293"/>
      <c r="BF60" s="294"/>
      <c r="BG60"/>
      <c r="BH60"/>
      <c r="BI60"/>
    </row>
    <row r="61" spans="5:61" ht="8.25" customHeight="1">
      <c r="E61" s="51"/>
      <c r="F61" s="51"/>
      <c r="BA61" s="50"/>
      <c r="BB61" s="50"/>
      <c r="BC61"/>
      <c r="BD61"/>
      <c r="BE61" s="293"/>
      <c r="BF61" s="294"/>
      <c r="BG61"/>
      <c r="BH61"/>
      <c r="BI61"/>
    </row>
    <row r="62" spans="5:61" ht="8.25" customHeight="1">
      <c r="E62" s="51"/>
      <c r="F62" s="51"/>
      <c r="BA62" s="50"/>
      <c r="BB62" s="50"/>
      <c r="BC62"/>
      <c r="BD62"/>
      <c r="BE62" s="293"/>
      <c r="BF62" s="294"/>
      <c r="BG62"/>
      <c r="BH62"/>
      <c r="BI62"/>
    </row>
    <row r="63" spans="5:61" ht="8.25" customHeight="1">
      <c r="E63" s="51"/>
      <c r="F63" s="51"/>
      <c r="BA63" s="50"/>
      <c r="BB63" s="50"/>
      <c r="BC63" s="493" t="s">
        <v>55</v>
      </c>
      <c r="BD63" s="493"/>
      <c r="BE63" s="293"/>
      <c r="BF63" s="294"/>
      <c r="BG63"/>
      <c r="BH63"/>
      <c r="BI63"/>
    </row>
    <row r="64" spans="5:61" ht="8.25" customHeight="1">
      <c r="E64" s="51"/>
      <c r="F64" s="51"/>
      <c r="BA64" s="50"/>
      <c r="BB64" s="50"/>
      <c r="BC64" s="493"/>
      <c r="BD64" s="493"/>
      <c r="BE64" s="293"/>
      <c r="BF64" s="294"/>
      <c r="BG64"/>
      <c r="BH64"/>
      <c r="BI64"/>
    </row>
    <row r="65" spans="5:61" ht="8.25" customHeight="1">
      <c r="E65" s="51"/>
      <c r="F65" s="51"/>
      <c r="BA65" s="50"/>
      <c r="BB65" s="50"/>
      <c r="BC65"/>
      <c r="BD65"/>
      <c r="BE65" s="293"/>
      <c r="BF65" s="294"/>
      <c r="BG65"/>
      <c r="BH65"/>
      <c r="BI65"/>
    </row>
    <row r="66" spans="5:61" ht="8.25" customHeight="1">
      <c r="E66" s="51"/>
      <c r="F66" s="51"/>
      <c r="BA66" s="50"/>
      <c r="BB66" s="50"/>
      <c r="BC66"/>
      <c r="BD66"/>
      <c r="BE66" s="293"/>
      <c r="BF66" s="294"/>
      <c r="BG66"/>
      <c r="BH66"/>
      <c r="BI66"/>
    </row>
    <row r="67" spans="5:61" ht="8.25" customHeight="1" thickBot="1">
      <c r="E67" s="51"/>
      <c r="F67" s="51"/>
      <c r="BA67" s="50"/>
      <c r="BB67" s="50"/>
      <c r="BC67"/>
      <c r="BD67"/>
      <c r="BE67" s="295"/>
      <c r="BF67" s="296"/>
      <c r="BG67" s="291"/>
      <c r="BH67" s="291"/>
      <c r="BI67" s="292"/>
    </row>
    <row r="68" spans="5:61" ht="8.25" customHeight="1">
      <c r="E68" s="51"/>
      <c r="F68" s="51"/>
      <c r="BA68" s="50"/>
      <c r="BB68" s="50"/>
    </row>
    <row r="69" spans="5:61" ht="8.25" customHeight="1">
      <c r="E69" s="51"/>
      <c r="F69" s="51"/>
      <c r="BA69" s="50"/>
      <c r="BB69" s="50"/>
    </row>
    <row r="70" spans="5:61" ht="8.25" customHeight="1">
      <c r="E70" s="51"/>
      <c r="F70" s="51"/>
      <c r="BA70" s="50"/>
      <c r="BB70" s="50"/>
    </row>
    <row r="71" spans="5:61" ht="8.25" customHeight="1">
      <c r="E71" s="51"/>
      <c r="F71" s="51"/>
      <c r="BA71" s="50"/>
      <c r="BB71" s="50"/>
    </row>
    <row r="72" spans="5:61" ht="8.25" customHeight="1">
      <c r="E72" s="51"/>
      <c r="F72" s="51"/>
      <c r="BA72" s="50"/>
      <c r="BB72" s="50"/>
    </row>
    <row r="73" spans="5:61" ht="8.25" customHeight="1">
      <c r="E73" s="51"/>
      <c r="F73" s="51"/>
      <c r="BA73" s="50"/>
      <c r="BB73" s="50"/>
    </row>
    <row r="74" spans="5:61" ht="8.25" customHeight="1">
      <c r="E74" s="51"/>
      <c r="F74" s="51"/>
      <c r="BA74" s="50"/>
      <c r="BB74" s="50"/>
    </row>
    <row r="75" spans="5:61" ht="8.25" customHeight="1">
      <c r="E75" s="51"/>
      <c r="F75" s="51"/>
      <c r="BA75" s="50"/>
      <c r="BB75" s="50"/>
    </row>
    <row r="76" spans="5:61" ht="8.25" customHeight="1">
      <c r="E76" s="51"/>
      <c r="F76" s="51"/>
      <c r="BA76" s="50"/>
      <c r="BB76" s="50"/>
    </row>
    <row r="77" spans="5:61" ht="8.25" customHeight="1">
      <c r="E77" s="51"/>
      <c r="F77" s="51"/>
      <c r="BA77" s="50"/>
      <c r="BB77" s="50"/>
    </row>
    <row r="78" spans="5:61" ht="8.25" customHeight="1">
      <c r="E78" s="51"/>
      <c r="F78" s="51"/>
      <c r="BA78" s="50"/>
      <c r="BB78" s="50"/>
    </row>
    <row r="79" spans="5:61" ht="8.25" customHeight="1">
      <c r="E79" s="51"/>
      <c r="F79" s="51"/>
      <c r="AR79" s="483">
        <v>39.5</v>
      </c>
      <c r="AS79" s="483"/>
      <c r="AT79" s="483"/>
      <c r="AU79" s="484"/>
      <c r="BA79" s="50"/>
      <c r="BB79" s="50"/>
    </row>
    <row r="80" spans="5:61" ht="8.25" customHeight="1">
      <c r="E80" s="51"/>
      <c r="F80" s="51"/>
      <c r="P80" s="61"/>
      <c r="Q80" s="63"/>
      <c r="R80" s="63"/>
      <c r="S80" s="63"/>
      <c r="T80" s="63"/>
      <c r="U80" s="63"/>
      <c r="V80" s="48"/>
      <c r="W80" s="63"/>
      <c r="X80" s="63"/>
      <c r="Y80" s="63"/>
      <c r="Z80" s="63"/>
      <c r="AA80" s="63"/>
      <c r="AB80" s="63"/>
      <c r="AC80" s="63"/>
      <c r="AD80" s="63"/>
      <c r="AE80" s="63"/>
      <c r="AF80" s="63"/>
      <c r="AG80" s="63"/>
      <c r="AH80" s="63"/>
      <c r="AI80" s="63"/>
      <c r="AJ80" s="63"/>
      <c r="AK80" s="48"/>
      <c r="AL80" s="63"/>
      <c r="AM80" s="63"/>
      <c r="AN80" s="63"/>
      <c r="AO80" s="63"/>
      <c r="AP80" s="63"/>
      <c r="AQ80" s="60"/>
      <c r="AR80" s="483"/>
      <c r="AS80" s="483"/>
      <c r="AT80" s="483"/>
      <c r="AU80" s="484"/>
      <c r="BA80" s="50"/>
      <c r="BB80" s="50"/>
    </row>
    <row r="81" spans="5:54" ht="8.25" customHeight="1">
      <c r="E81" s="51"/>
      <c r="F81" s="51"/>
      <c r="P81" s="51"/>
      <c r="Q81" s="61"/>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0"/>
      <c r="AQ81" s="50"/>
      <c r="BA81" s="50"/>
      <c r="BB81" s="50"/>
    </row>
    <row r="82" spans="5:54" ht="8.25" customHeight="1">
      <c r="E82" s="51"/>
      <c r="F82" s="51"/>
      <c r="P82" s="51"/>
      <c r="Q82" s="51"/>
      <c r="AC82" s="496">
        <v>43</v>
      </c>
      <c r="AD82" s="496"/>
      <c r="AP82" s="50"/>
      <c r="AQ82" s="50"/>
      <c r="BA82" s="50"/>
      <c r="BB82" s="50"/>
    </row>
    <row r="83" spans="5:54" ht="8.25" customHeight="1">
      <c r="E83" s="51"/>
      <c r="F83" s="51"/>
      <c r="P83" s="51"/>
      <c r="Q83" s="51"/>
      <c r="AC83" s="501"/>
      <c r="AD83" s="501"/>
      <c r="AJ83" s="483">
        <v>46.5</v>
      </c>
      <c r="AK83" s="483"/>
      <c r="AL83" s="483"/>
      <c r="AM83" s="484"/>
      <c r="AP83" s="50"/>
      <c r="AQ83" s="50"/>
      <c r="BA83" s="50"/>
      <c r="BB83" s="50"/>
    </row>
    <row r="84" spans="5:54" ht="8.25" customHeight="1">
      <c r="E84" s="51"/>
      <c r="F84" s="51"/>
      <c r="P84" s="51"/>
      <c r="Q84" s="51"/>
      <c r="X84" s="61"/>
      <c r="Y84" s="63"/>
      <c r="Z84" s="63"/>
      <c r="AA84" s="63"/>
      <c r="AB84" s="63"/>
      <c r="AC84" s="63"/>
      <c r="AD84" s="63"/>
      <c r="AE84" s="63"/>
      <c r="AF84" s="63"/>
      <c r="AG84" s="63"/>
      <c r="AH84" s="63"/>
      <c r="AI84" s="60"/>
      <c r="AJ84" s="483"/>
      <c r="AK84" s="483"/>
      <c r="AL84" s="483"/>
      <c r="AM84" s="484"/>
      <c r="AP84" s="50"/>
      <c r="AQ84" s="50"/>
      <c r="BA84" s="50"/>
      <c r="BB84" s="50"/>
    </row>
    <row r="85" spans="5:54" ht="8.25" customHeight="1">
      <c r="E85" s="51"/>
      <c r="P85" s="51"/>
      <c r="Q85" s="51"/>
      <c r="X85" s="51"/>
      <c r="Y85" s="61"/>
      <c r="Z85" s="63"/>
      <c r="AA85" s="63"/>
      <c r="AB85" s="63"/>
      <c r="AC85" s="63"/>
      <c r="AD85" s="63"/>
      <c r="AE85" s="63"/>
      <c r="AF85" s="63"/>
      <c r="AG85" s="63"/>
      <c r="AH85" s="60"/>
      <c r="AI85" s="50"/>
      <c r="AP85" s="50"/>
      <c r="AQ85" s="50"/>
      <c r="BB85" s="50"/>
    </row>
    <row r="86" spans="5:54" ht="8.25" customHeight="1">
      <c r="E86" s="51"/>
      <c r="F86" s="51"/>
      <c r="P86" s="51"/>
      <c r="Q86" s="51"/>
      <c r="X86" s="51"/>
      <c r="Y86" s="51"/>
      <c r="AH86" s="50"/>
      <c r="AI86" s="50"/>
      <c r="AP86" s="50"/>
      <c r="AQ86" s="50"/>
      <c r="BA86" s="50"/>
      <c r="BB86" s="50"/>
    </row>
    <row r="87" spans="5:54" ht="8.25" customHeight="1">
      <c r="E87" s="51"/>
      <c r="F87" s="49"/>
      <c r="G87" s="48"/>
      <c r="I87" s="48"/>
      <c r="J87" s="48"/>
      <c r="K87" s="48"/>
      <c r="L87" s="48"/>
      <c r="M87" s="48"/>
      <c r="N87" s="48"/>
      <c r="O87" s="48"/>
      <c r="P87" s="51"/>
      <c r="Q87" s="49"/>
      <c r="R87" s="48"/>
      <c r="S87" s="48"/>
      <c r="T87" s="48"/>
      <c r="U87" s="48"/>
      <c r="V87" s="48"/>
      <c r="W87" s="48"/>
      <c r="X87" s="51"/>
      <c r="Y87" s="49"/>
      <c r="Z87" s="48"/>
      <c r="AA87" s="48"/>
      <c r="AB87" s="48"/>
      <c r="AC87" s="48"/>
      <c r="AD87" s="48"/>
      <c r="AE87" s="48"/>
      <c r="AF87" s="48"/>
      <c r="AG87" s="48"/>
      <c r="AH87" s="47"/>
      <c r="AI87" s="50"/>
      <c r="AJ87" s="48"/>
      <c r="AK87" s="48"/>
      <c r="AL87" s="48"/>
      <c r="AM87" s="48"/>
      <c r="AN87" s="48"/>
      <c r="AO87" s="48"/>
      <c r="AP87" s="47"/>
      <c r="AQ87" s="50"/>
      <c r="AR87" s="48"/>
      <c r="AS87" s="48"/>
      <c r="AT87" s="48"/>
      <c r="AU87" s="48"/>
      <c r="AV87" s="48"/>
      <c r="AW87" s="48"/>
      <c r="AX87" s="48"/>
      <c r="AZ87" s="48"/>
      <c r="BA87" s="47"/>
      <c r="BB87" s="50"/>
    </row>
    <row r="88" spans="5:54" ht="8.25" customHeight="1">
      <c r="E88" s="49"/>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7"/>
    </row>
    <row r="89" spans="5:54" ht="8.25" customHeight="1">
      <c r="G89" s="495">
        <v>34</v>
      </c>
      <c r="H89" s="495"/>
      <c r="K89" s="62"/>
      <c r="L89" s="62"/>
      <c r="M89" s="497">
        <v>30.5</v>
      </c>
      <c r="N89" s="497"/>
      <c r="O89" s="498"/>
      <c r="P89" s="58"/>
      <c r="Q89" s="56"/>
      <c r="V89" s="506">
        <v>23.5</v>
      </c>
      <c r="W89" s="506"/>
      <c r="X89" s="509"/>
      <c r="AA89" s="61"/>
      <c r="AB89" s="61"/>
      <c r="AC89" s="506">
        <v>17.5</v>
      </c>
      <c r="AD89" s="506"/>
      <c r="AE89" s="507"/>
      <c r="AF89" s="60"/>
      <c r="AI89" s="506">
        <v>11.5</v>
      </c>
      <c r="AJ89" s="506"/>
      <c r="AK89" s="506"/>
      <c r="AO89" s="59"/>
      <c r="AP89" s="59"/>
      <c r="AQ89" s="58"/>
      <c r="AR89" s="487">
        <v>4.5</v>
      </c>
      <c r="AS89" s="488"/>
      <c r="AT89" s="489"/>
      <c r="AU89" s="57"/>
      <c r="AV89" s="57"/>
      <c r="AY89" s="485">
        <v>1</v>
      </c>
      <c r="AZ89" s="485"/>
    </row>
    <row r="90" spans="5:54" ht="8.25" customHeight="1">
      <c r="G90" s="496"/>
      <c r="H90" s="496"/>
      <c r="K90" s="55"/>
      <c r="L90" s="55"/>
      <c r="M90" s="499"/>
      <c r="N90" s="499"/>
      <c r="O90" s="500"/>
      <c r="P90" s="54"/>
      <c r="Q90" s="52"/>
      <c r="V90" s="505"/>
      <c r="W90" s="505"/>
      <c r="X90" s="510"/>
      <c r="AA90" s="51"/>
      <c r="AB90" s="51"/>
      <c r="AC90" s="505"/>
      <c r="AD90" s="505"/>
      <c r="AE90" s="508"/>
      <c r="AF90" s="50"/>
      <c r="AI90" s="505"/>
      <c r="AJ90" s="505"/>
      <c r="AK90" s="505"/>
      <c r="AO90" s="46"/>
      <c r="AP90" s="46"/>
      <c r="AQ90" s="54"/>
      <c r="AR90" s="490"/>
      <c r="AS90" s="491"/>
      <c r="AT90" s="492"/>
      <c r="AU90" s="53"/>
      <c r="AV90" s="53"/>
      <c r="AY90" s="486"/>
      <c r="AZ90" s="486"/>
    </row>
    <row r="91" spans="5:54" ht="8.25" customHeight="1">
      <c r="X91" s="502">
        <v>20</v>
      </c>
      <c r="Y91" s="502"/>
      <c r="Z91" s="503"/>
      <c r="AA91" s="51"/>
      <c r="AB91" s="49"/>
      <c r="AC91" s="48"/>
      <c r="AD91" s="48"/>
      <c r="AE91" s="47"/>
      <c r="AF91" s="50"/>
      <c r="AG91" s="504">
        <v>15</v>
      </c>
      <c r="AH91" s="505"/>
      <c r="AI91" s="505"/>
    </row>
    <row r="92" spans="5:54" ht="8.25" customHeight="1">
      <c r="X92" s="502"/>
      <c r="Y92" s="502"/>
      <c r="Z92" s="503"/>
      <c r="AA92" s="49"/>
      <c r="AB92" s="48"/>
      <c r="AC92" s="48"/>
      <c r="AD92" s="48"/>
      <c r="AE92" s="48"/>
      <c r="AF92" s="47"/>
      <c r="AG92" s="504"/>
      <c r="AH92" s="505"/>
      <c r="AI92" s="505"/>
    </row>
    <row r="93" spans="5:54" ht="8.25" customHeight="1"/>
    <row r="94" spans="5:54" ht="8.25" customHeight="1">
      <c r="AH94" s="482" t="s">
        <v>50</v>
      </c>
      <c r="AI94" s="482"/>
      <c r="AJ94" s="482"/>
      <c r="AK94" s="482"/>
    </row>
    <row r="95" spans="5:54" ht="8.25" customHeight="1">
      <c r="AH95" s="482"/>
      <c r="AI95" s="482"/>
      <c r="AJ95" s="482"/>
      <c r="AK95" s="482"/>
    </row>
    <row r="96" spans="5:54" ht="8.25" customHeight="1"/>
    <row r="97" ht="8.25" customHeight="1"/>
    <row r="98" ht="8.25" customHeight="1"/>
  </sheetData>
  <mergeCells count="27">
    <mergeCell ref="X91:Z92"/>
    <mergeCell ref="AG91:AI92"/>
    <mergeCell ref="AC89:AE90"/>
    <mergeCell ref="AI89:AK90"/>
    <mergeCell ref="V89:X90"/>
    <mergeCell ref="G89:H90"/>
    <mergeCell ref="M89:O90"/>
    <mergeCell ref="S5:V6"/>
    <mergeCell ref="AH5:AJ6"/>
    <mergeCell ref="AC82:AD83"/>
    <mergeCell ref="AT5:AW6"/>
    <mergeCell ref="AE10:AF11"/>
    <mergeCell ref="A38:C39"/>
    <mergeCell ref="AE43:AG44"/>
    <mergeCell ref="AE14:AF15"/>
    <mergeCell ref="BI42:BK43"/>
    <mergeCell ref="BE47:BG48"/>
    <mergeCell ref="AH94:AK95"/>
    <mergeCell ref="BE10:BF11"/>
    <mergeCell ref="AL11:AN12"/>
    <mergeCell ref="AT12:AW13"/>
    <mergeCell ref="AR79:AU80"/>
    <mergeCell ref="AJ83:AM84"/>
    <mergeCell ref="AY89:AZ90"/>
    <mergeCell ref="AR89:AT90"/>
    <mergeCell ref="BC34:BD35"/>
    <mergeCell ref="BC63:BD64"/>
  </mergeCells>
  <phoneticPr fontId="4"/>
  <pageMargins left="0.59055118110236227" right="0.59055118110236227" top="0.78740157480314965" bottom="0.78740157480314965"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U66"/>
  <sheetViews>
    <sheetView zoomScaleNormal="100" workbookViewId="0">
      <selection activeCell="B2" sqref="B2"/>
    </sheetView>
  </sheetViews>
  <sheetFormatPr defaultColWidth="9" defaultRowHeight="13.5"/>
  <cols>
    <col min="1" max="76" width="3" style="20" customWidth="1"/>
    <col min="77" max="16384" width="9" style="20"/>
  </cols>
  <sheetData>
    <row r="1" spans="2:47">
      <c r="B1" s="21" t="s">
        <v>284</v>
      </c>
      <c r="D1" s="21"/>
      <c r="E1" s="21"/>
      <c r="F1" s="21"/>
      <c r="G1" s="21"/>
      <c r="H1" s="21"/>
      <c r="I1" s="21"/>
      <c r="J1" s="21"/>
      <c r="K1" s="21"/>
      <c r="L1" s="21"/>
    </row>
    <row r="2" spans="2:47" ht="13.5" customHeight="1">
      <c r="R2" s="21" t="s">
        <v>24</v>
      </c>
      <c r="W2" s="515" t="s">
        <v>25</v>
      </c>
      <c r="X2" s="516"/>
      <c r="Y2" s="516"/>
      <c r="Z2" s="517"/>
    </row>
    <row r="3" spans="2:47">
      <c r="B3" s="22"/>
      <c r="C3" s="22"/>
      <c r="D3" s="22"/>
      <c r="E3" s="22"/>
      <c r="F3" s="22"/>
      <c r="G3" s="22"/>
      <c r="H3" s="22"/>
      <c r="I3" s="22"/>
      <c r="J3" s="22"/>
      <c r="K3" s="22"/>
      <c r="L3" s="22"/>
      <c r="M3" s="22"/>
      <c r="N3" s="22"/>
      <c r="P3" s="97"/>
      <c r="Q3" s="97"/>
      <c r="R3" s="98"/>
      <c r="W3" s="518"/>
      <c r="X3" s="519"/>
      <c r="Y3" s="519"/>
      <c r="Z3" s="520"/>
    </row>
    <row r="4" spans="2:47">
      <c r="B4" s="22"/>
      <c r="N4" s="22"/>
      <c r="W4" s="521"/>
      <c r="X4" s="522"/>
      <c r="Y4" s="522"/>
      <c r="Z4" s="523"/>
    </row>
    <row r="5" spans="2:47" ht="13.5" customHeight="1">
      <c r="B5" s="22"/>
      <c r="D5" s="251"/>
      <c r="E5" s="251"/>
      <c r="F5" s="251"/>
      <c r="G5" s="251"/>
      <c r="H5" s="251"/>
      <c r="I5" s="251"/>
      <c r="J5" s="251"/>
      <c r="K5" s="251"/>
      <c r="L5" s="251"/>
      <c r="N5" s="22"/>
      <c r="O5" s="22"/>
      <c r="P5" s="22"/>
      <c r="Q5" s="22"/>
      <c r="R5" s="22"/>
      <c r="S5" s="22"/>
      <c r="T5" s="22"/>
      <c r="U5" s="22"/>
      <c r="V5" s="22"/>
      <c r="W5" s="22"/>
      <c r="X5" s="22"/>
      <c r="Y5" s="22"/>
      <c r="Z5" s="22"/>
      <c r="AA5" s="22"/>
      <c r="AB5" s="22"/>
    </row>
    <row r="6" spans="2:47" ht="14.25" customHeight="1">
      <c r="B6" s="22"/>
      <c r="D6" s="251"/>
      <c r="E6" s="251"/>
      <c r="F6" s="251"/>
      <c r="G6" s="251"/>
      <c r="H6" s="251"/>
      <c r="I6" s="251"/>
      <c r="J6" s="251"/>
      <c r="K6" s="251"/>
      <c r="L6" s="251"/>
      <c r="N6" s="23"/>
      <c r="Q6" s="43"/>
      <c r="R6" s="43"/>
      <c r="S6" s="43"/>
      <c r="T6" s="43"/>
      <c r="U6" s="43"/>
      <c r="V6" s="43"/>
      <c r="W6" s="43"/>
      <c r="X6" s="43"/>
      <c r="Y6" s="43"/>
      <c r="Z6" s="43"/>
      <c r="AA6" s="43"/>
      <c r="AB6" s="22"/>
    </row>
    <row r="7" spans="2:47" ht="14.25" customHeight="1">
      <c r="B7" s="22"/>
      <c r="D7" s="251"/>
      <c r="E7" s="251"/>
      <c r="F7" s="251"/>
      <c r="G7" s="251"/>
      <c r="H7" s="251"/>
      <c r="I7" s="251"/>
      <c r="J7" s="251"/>
      <c r="K7" s="251"/>
      <c r="L7" s="251"/>
      <c r="N7" s="23"/>
      <c r="Q7" s="524" t="s">
        <v>44</v>
      </c>
      <c r="R7" s="524"/>
      <c r="S7" s="524"/>
      <c r="T7" s="524"/>
      <c r="U7" s="524"/>
      <c r="V7" s="524"/>
      <c r="W7" s="524"/>
      <c r="X7" s="524"/>
      <c r="Y7" s="524"/>
      <c r="Z7" s="524"/>
      <c r="AA7" s="524"/>
      <c r="AB7" s="22"/>
    </row>
    <row r="8" spans="2:47" ht="14.25" customHeight="1">
      <c r="B8" s="22"/>
      <c r="D8" s="251"/>
      <c r="E8" s="251"/>
      <c r="F8" s="251"/>
      <c r="G8" s="251"/>
      <c r="H8" s="251"/>
      <c r="I8" s="251"/>
      <c r="J8" s="251"/>
      <c r="K8" s="251"/>
      <c r="L8" s="251"/>
      <c r="N8" s="23"/>
      <c r="Q8" s="524"/>
      <c r="R8" s="524"/>
      <c r="S8" s="524"/>
      <c r="T8" s="524"/>
      <c r="U8" s="524"/>
      <c r="V8" s="524"/>
      <c r="W8" s="524"/>
      <c r="X8" s="524"/>
      <c r="Y8" s="524"/>
      <c r="Z8" s="524"/>
      <c r="AA8" s="524"/>
      <c r="AB8" s="22"/>
    </row>
    <row r="9" spans="2:47" ht="14.25" customHeight="1">
      <c r="B9" s="22"/>
      <c r="D9" s="251"/>
      <c r="E9" s="251"/>
      <c r="F9" s="251"/>
      <c r="G9" s="251"/>
      <c r="H9" s="251"/>
      <c r="I9" s="251"/>
      <c r="J9" s="251"/>
      <c r="K9" s="251"/>
      <c r="L9" s="251"/>
      <c r="N9" s="23"/>
      <c r="V9" s="90"/>
      <c r="Y9" s="90"/>
      <c r="AB9" s="22"/>
    </row>
    <row r="10" spans="2:47" ht="14.25" customHeight="1">
      <c r="B10" s="22"/>
      <c r="D10" s="251"/>
      <c r="E10" s="251"/>
      <c r="F10" s="251"/>
      <c r="G10" s="251"/>
      <c r="H10" s="251"/>
      <c r="I10" s="251"/>
      <c r="J10" s="251"/>
      <c r="K10" s="251"/>
      <c r="L10" s="251"/>
      <c r="N10" s="23"/>
      <c r="O10" s="525" t="s">
        <v>88</v>
      </c>
      <c r="P10" s="526"/>
      <c r="T10" s="91"/>
      <c r="AB10" s="22"/>
    </row>
    <row r="11" spans="2:47" ht="14.25" customHeight="1">
      <c r="B11" s="22"/>
      <c r="N11" s="23"/>
      <c r="AB11" s="22"/>
    </row>
    <row r="12" spans="2:47" ht="14.25" customHeight="1">
      <c r="B12" s="22"/>
      <c r="D12" s="251"/>
      <c r="E12" s="251"/>
      <c r="F12" s="251"/>
      <c r="G12" s="251"/>
      <c r="H12" s="251"/>
      <c r="I12" s="251"/>
      <c r="J12" s="251"/>
      <c r="K12" s="251"/>
      <c r="L12" s="251"/>
      <c r="N12" s="23"/>
      <c r="AB12" s="22"/>
    </row>
    <row r="13" spans="2:47" ht="14.25" customHeight="1">
      <c r="B13" s="22"/>
      <c r="D13" s="251"/>
      <c r="E13" s="251"/>
      <c r="F13" s="251"/>
      <c r="G13" s="251"/>
      <c r="H13" s="251"/>
      <c r="I13" s="251"/>
      <c r="J13" s="251"/>
      <c r="K13" s="251"/>
      <c r="L13" s="251"/>
      <c r="N13" s="23"/>
      <c r="AB13" s="22"/>
    </row>
    <row r="14" spans="2:47" ht="14.25" customHeight="1">
      <c r="B14" s="22"/>
      <c r="D14" s="251"/>
      <c r="E14" s="251"/>
      <c r="F14" s="251"/>
      <c r="G14" s="251"/>
      <c r="H14" s="251"/>
      <c r="I14" s="251"/>
      <c r="J14" s="251"/>
      <c r="K14" s="251"/>
      <c r="L14" s="251"/>
      <c r="N14" s="23"/>
      <c r="AB14" s="22"/>
    </row>
    <row r="15" spans="2:47" ht="14.25" customHeight="1">
      <c r="B15" s="22"/>
      <c r="D15" s="251"/>
      <c r="E15" s="251"/>
      <c r="F15" s="251"/>
      <c r="G15" s="251"/>
      <c r="H15" s="251"/>
      <c r="I15" s="251"/>
      <c r="J15" s="251"/>
      <c r="K15" s="251"/>
      <c r="L15" s="251"/>
      <c r="N15" s="23"/>
      <c r="AB15" s="22"/>
      <c r="AJ15" s="97"/>
      <c r="AM15" s="97"/>
      <c r="AR15" s="97"/>
      <c r="AU15" s="97"/>
    </row>
    <row r="16" spans="2:47" ht="14.25" customHeight="1">
      <c r="B16" s="22"/>
      <c r="D16" s="251"/>
      <c r="E16" s="251"/>
      <c r="F16" s="251"/>
      <c r="G16" s="251"/>
      <c r="H16" s="251"/>
      <c r="I16" s="251"/>
      <c r="J16" s="251"/>
      <c r="K16" s="251"/>
      <c r="L16" s="251"/>
      <c r="N16" s="23"/>
      <c r="AB16" s="22"/>
      <c r="AJ16" s="109"/>
      <c r="AK16" s="108"/>
      <c r="AL16" s="108"/>
      <c r="AM16" s="108"/>
      <c r="AR16" s="110"/>
      <c r="AS16" s="111"/>
      <c r="AT16" s="111"/>
      <c r="AU16" s="111"/>
    </row>
    <row r="17" spans="2:47" ht="14.25" customHeight="1">
      <c r="B17" s="22"/>
      <c r="D17" s="251"/>
      <c r="E17" s="251"/>
      <c r="F17" s="251"/>
      <c r="G17" s="251"/>
      <c r="H17" s="251"/>
      <c r="I17" s="251"/>
      <c r="J17" s="251"/>
      <c r="K17" s="251"/>
      <c r="L17" s="251"/>
      <c r="N17" s="23"/>
      <c r="AB17" s="22"/>
      <c r="AJ17" s="108"/>
      <c r="AK17" s="108"/>
      <c r="AL17" s="108"/>
      <c r="AM17" s="108"/>
      <c r="AR17" s="111"/>
      <c r="AS17" s="111"/>
      <c r="AT17" s="111"/>
      <c r="AU17" s="111"/>
    </row>
    <row r="18" spans="2:47" ht="14.25" customHeight="1">
      <c r="B18" s="22"/>
      <c r="N18" s="23"/>
      <c r="AB18" s="22"/>
      <c r="AJ18" s="108"/>
      <c r="AK18" s="108"/>
      <c r="AL18" s="108"/>
      <c r="AM18" s="108"/>
      <c r="AR18" s="111"/>
      <c r="AS18" s="111"/>
      <c r="AT18" s="111"/>
      <c r="AU18" s="111"/>
    </row>
    <row r="19" spans="2:47" ht="14.25" thickBot="1">
      <c r="B19" s="22"/>
      <c r="C19" s="23"/>
      <c r="D19" s="23"/>
      <c r="E19" s="23"/>
      <c r="F19" s="23"/>
      <c r="G19" s="23"/>
      <c r="H19" s="23"/>
      <c r="I19" s="23"/>
      <c r="J19" s="23"/>
      <c r="K19" s="23"/>
      <c r="L19" s="23"/>
      <c r="M19" s="23"/>
      <c r="N19" s="23"/>
      <c r="AB19" s="22"/>
      <c r="AJ19" s="108"/>
      <c r="AK19" s="108"/>
      <c r="AL19" s="108"/>
      <c r="AM19" s="108"/>
      <c r="AR19" s="111"/>
      <c r="AS19" s="111"/>
      <c r="AT19" s="111"/>
      <c r="AU19" s="111"/>
    </row>
    <row r="20" spans="2:47" ht="14.25" thickBot="1">
      <c r="B20" s="22"/>
      <c r="E20" s="89"/>
      <c r="F20" s="511"/>
      <c r="G20" s="512"/>
      <c r="H20" s="512"/>
      <c r="I20" s="513"/>
      <c r="N20" s="23"/>
      <c r="V20" s="90"/>
      <c r="Y20" s="90"/>
      <c r="AB20" s="22"/>
      <c r="AJ20" s="108"/>
      <c r="AK20" s="108"/>
      <c r="AL20" s="108"/>
      <c r="AM20" s="108"/>
      <c r="AR20" s="111"/>
      <c r="AS20" s="111"/>
      <c r="AT20" s="111"/>
      <c r="AU20" s="111"/>
    </row>
    <row r="21" spans="2:47" ht="14.25" customHeight="1">
      <c r="B21" s="22"/>
      <c r="D21" s="97" t="s">
        <v>89</v>
      </c>
      <c r="E21" s="544" t="s">
        <v>96</v>
      </c>
      <c r="F21" s="545"/>
      <c r="G21" s="545"/>
      <c r="H21" s="545"/>
      <c r="I21" s="545"/>
      <c r="J21" s="546"/>
      <c r="K21" s="97" t="s">
        <v>89</v>
      </c>
      <c r="L21" s="97"/>
      <c r="N21" s="23"/>
      <c r="O21" s="23"/>
      <c r="P21" s="23"/>
      <c r="Q21" s="23"/>
      <c r="R21" s="23"/>
      <c r="S21" s="23"/>
      <c r="T21" s="23"/>
      <c r="U21" s="23"/>
      <c r="V21" s="23"/>
      <c r="W21" s="23"/>
      <c r="X21" s="23"/>
      <c r="Y21" s="23"/>
      <c r="Z21" s="23"/>
      <c r="AA21" s="23"/>
      <c r="AB21" s="22"/>
      <c r="AJ21" s="108"/>
      <c r="AK21" s="108"/>
      <c r="AL21" s="108"/>
      <c r="AM21" s="108"/>
      <c r="AR21" s="111"/>
      <c r="AS21" s="111"/>
      <c r="AT21" s="111"/>
      <c r="AU21" s="111"/>
    </row>
    <row r="22" spans="2:47" ht="14.25" customHeight="1" thickBot="1">
      <c r="B22" s="22"/>
      <c r="E22" s="547"/>
      <c r="F22" s="548"/>
      <c r="G22" s="548"/>
      <c r="H22" s="548"/>
      <c r="I22" s="548"/>
      <c r="J22" s="549"/>
      <c r="K22"/>
      <c r="N22" s="23"/>
      <c r="Q22" s="97" t="s">
        <v>89</v>
      </c>
      <c r="R22" s="96"/>
      <c r="S22" s="96"/>
      <c r="T22" s="97" t="s">
        <v>89</v>
      </c>
      <c r="U22" s="96"/>
      <c r="V22" s="96"/>
      <c r="W22" s="97" t="s">
        <v>89</v>
      </c>
      <c r="X22" s="96"/>
      <c r="Y22" s="96"/>
      <c r="Z22" s="97" t="s">
        <v>89</v>
      </c>
      <c r="AB22" s="22"/>
      <c r="AJ22" s="108"/>
      <c r="AK22" s="108"/>
      <c r="AL22" s="108"/>
      <c r="AM22" s="108"/>
      <c r="AR22" s="111"/>
      <c r="AS22" s="111"/>
      <c r="AT22" s="111"/>
      <c r="AU22" s="111"/>
    </row>
    <row r="23" spans="2:47" ht="14.25" customHeight="1" thickBot="1">
      <c r="B23" s="22"/>
      <c r="C23" s="536"/>
      <c r="E23" s="547"/>
      <c r="F23" s="548"/>
      <c r="G23" s="548"/>
      <c r="H23" s="548"/>
      <c r="I23" s="548"/>
      <c r="J23" s="549"/>
      <c r="K23"/>
      <c r="N23" s="23"/>
      <c r="Q23" s="527" t="s">
        <v>93</v>
      </c>
      <c r="R23" s="528"/>
      <c r="S23" s="528"/>
      <c r="T23" s="529"/>
      <c r="U23" s="42"/>
      <c r="V23" s="42"/>
      <c r="W23" s="527" t="s">
        <v>94</v>
      </c>
      <c r="X23" s="528"/>
      <c r="Y23" s="528"/>
      <c r="Z23" s="529"/>
      <c r="AB23" s="22"/>
      <c r="AJ23" s="97"/>
      <c r="AM23" s="97"/>
      <c r="AR23" s="97"/>
      <c r="AU23" s="97"/>
    </row>
    <row r="24" spans="2:47" ht="14.25" customHeight="1" thickBot="1">
      <c r="B24" s="22"/>
      <c r="C24" s="537"/>
      <c r="D24" s="97" t="s">
        <v>89</v>
      </c>
      <c r="E24" s="550"/>
      <c r="F24" s="551"/>
      <c r="G24" s="551"/>
      <c r="H24" s="551"/>
      <c r="I24" s="551"/>
      <c r="J24" s="552"/>
      <c r="K24" s="97" t="s">
        <v>89</v>
      </c>
      <c r="N24" s="23"/>
      <c r="P24" s="272"/>
      <c r="Q24" s="530"/>
      <c r="R24" s="531"/>
      <c r="S24" s="531"/>
      <c r="T24" s="532"/>
      <c r="U24" s="42"/>
      <c r="V24" s="42"/>
      <c r="W24" s="530"/>
      <c r="X24" s="531"/>
      <c r="Y24" s="531"/>
      <c r="Z24" s="532"/>
      <c r="AA24" s="272"/>
      <c r="AB24" s="22"/>
    </row>
    <row r="25" spans="2:47" ht="14.25" customHeight="1" thickBot="1">
      <c r="B25" s="22"/>
      <c r="D25" s="97"/>
      <c r="E25"/>
      <c r="F25"/>
      <c r="G25" s="514"/>
      <c r="H25" s="513"/>
      <c r="I25"/>
      <c r="J25"/>
      <c r="K25"/>
      <c r="L25" s="97"/>
      <c r="N25" s="23"/>
      <c r="P25" s="278"/>
      <c r="Q25" s="530"/>
      <c r="R25" s="531"/>
      <c r="S25" s="531"/>
      <c r="T25" s="532"/>
      <c r="U25" s="273"/>
      <c r="V25" s="273"/>
      <c r="W25" s="530"/>
      <c r="X25" s="531"/>
      <c r="Y25" s="531"/>
      <c r="Z25" s="532"/>
      <c r="AA25" s="278"/>
      <c r="AB25" s="22"/>
    </row>
    <row r="26" spans="2:47" ht="14.25" customHeight="1" thickBot="1">
      <c r="B26" s="22"/>
      <c r="E26" s="108"/>
      <c r="F26" s="108"/>
      <c r="G26" s="554"/>
      <c r="H26" s="513"/>
      <c r="I26" s="92"/>
      <c r="J26" s="95"/>
      <c r="N26" s="23"/>
      <c r="O26" s="94"/>
      <c r="P26" s="278"/>
      <c r="Q26" s="530"/>
      <c r="R26" s="531"/>
      <c r="S26" s="531"/>
      <c r="T26" s="532"/>
      <c r="U26" s="279"/>
      <c r="V26" s="279"/>
      <c r="W26" s="530"/>
      <c r="X26" s="531"/>
      <c r="Y26" s="531"/>
      <c r="Z26" s="532"/>
      <c r="AA26" s="278"/>
      <c r="AB26" s="22"/>
    </row>
    <row r="27" spans="2:47" ht="14.25" customHeight="1" thickBot="1">
      <c r="B27" s="22"/>
      <c r="C27" s="105"/>
      <c r="D27" s="97" t="s">
        <v>89</v>
      </c>
      <c r="E27" s="544" t="s">
        <v>95</v>
      </c>
      <c r="F27" s="545"/>
      <c r="G27" s="545"/>
      <c r="H27" s="545"/>
      <c r="I27" s="545"/>
      <c r="J27" s="546"/>
      <c r="K27" s="97" t="s">
        <v>89</v>
      </c>
      <c r="L27" s="97"/>
      <c r="N27" s="23"/>
      <c r="O27" s="94"/>
      <c r="P27" s="278"/>
      <c r="Q27" s="530"/>
      <c r="R27" s="531"/>
      <c r="S27" s="531"/>
      <c r="T27" s="532"/>
      <c r="U27" s="280"/>
      <c r="V27" s="280"/>
      <c r="W27" s="530"/>
      <c r="X27" s="531"/>
      <c r="Y27" s="531"/>
      <c r="Z27" s="532"/>
      <c r="AA27" s="278"/>
      <c r="AB27" s="22"/>
    </row>
    <row r="28" spans="2:47" ht="14.25" customHeight="1" thickBot="1">
      <c r="B28" s="22"/>
      <c r="C28" s="95"/>
      <c r="E28" s="547"/>
      <c r="F28" s="548"/>
      <c r="G28" s="548"/>
      <c r="H28" s="548"/>
      <c r="I28" s="548"/>
      <c r="J28" s="549"/>
      <c r="K28"/>
      <c r="N28" s="23"/>
      <c r="P28" s="281"/>
      <c r="Q28" s="530"/>
      <c r="R28" s="531"/>
      <c r="S28" s="531"/>
      <c r="T28" s="532"/>
      <c r="U28" s="42"/>
      <c r="V28" s="42"/>
      <c r="W28" s="530"/>
      <c r="X28" s="531"/>
      <c r="Y28" s="531"/>
      <c r="Z28" s="532"/>
      <c r="AA28" s="281"/>
      <c r="AB28" s="22"/>
    </row>
    <row r="29" spans="2:47" ht="14.25" customHeight="1" thickBot="1">
      <c r="B29" s="22"/>
      <c r="E29" s="547"/>
      <c r="F29" s="548"/>
      <c r="G29" s="548"/>
      <c r="H29" s="548"/>
      <c r="I29" s="548"/>
      <c r="J29" s="549"/>
      <c r="K29"/>
      <c r="N29" s="23"/>
      <c r="Q29" s="533"/>
      <c r="R29" s="534"/>
      <c r="S29" s="534"/>
      <c r="T29" s="535"/>
      <c r="W29" s="533"/>
      <c r="X29" s="534"/>
      <c r="Y29" s="534"/>
      <c r="Z29" s="535"/>
      <c r="AB29" s="22"/>
    </row>
    <row r="30" spans="2:47" ht="14.25" customHeight="1" thickBot="1">
      <c r="B30" s="22"/>
      <c r="D30" s="97" t="s">
        <v>89</v>
      </c>
      <c r="E30" s="550"/>
      <c r="F30" s="551"/>
      <c r="G30" s="551"/>
      <c r="H30" s="551"/>
      <c r="I30" s="551"/>
      <c r="J30" s="552"/>
      <c r="K30" s="97" t="s">
        <v>89</v>
      </c>
      <c r="N30" s="23"/>
      <c r="Q30" s="97" t="s">
        <v>89</v>
      </c>
      <c r="S30" s="96"/>
      <c r="T30" s="97" t="s">
        <v>89</v>
      </c>
      <c r="W30" s="97" t="s">
        <v>89</v>
      </c>
      <c r="X30" s="95"/>
      <c r="Z30" s="97" t="s">
        <v>89</v>
      </c>
      <c r="AB30" s="22"/>
    </row>
    <row r="31" spans="2:47" ht="13.5" customHeight="1" thickBot="1">
      <c r="B31" s="22"/>
      <c r="D31" s="97"/>
      <c r="E31"/>
      <c r="F31" s="514"/>
      <c r="G31" s="512"/>
      <c r="H31" s="512"/>
      <c r="I31" s="513"/>
      <c r="J31"/>
      <c r="K31"/>
      <c r="L31" s="97"/>
      <c r="N31" s="23"/>
      <c r="AB31" s="22"/>
    </row>
    <row r="32" spans="2:47">
      <c r="B32" s="22"/>
      <c r="C32" s="23"/>
      <c r="D32" s="23"/>
      <c r="E32" s="23"/>
      <c r="F32" s="23"/>
      <c r="G32" s="23"/>
      <c r="H32" s="23"/>
      <c r="I32" s="23"/>
      <c r="J32" s="23"/>
      <c r="K32" s="23"/>
      <c r="L32" s="23"/>
      <c r="M32" s="23"/>
      <c r="N32" s="23"/>
      <c r="O32" s="275" t="s">
        <v>88</v>
      </c>
      <c r="P32" s="276"/>
      <c r="Q32" s="555" t="s">
        <v>26</v>
      </c>
      <c r="R32" s="556"/>
      <c r="S32" s="556"/>
      <c r="T32" s="557"/>
      <c r="U32" s="277"/>
      <c r="V32" s="277"/>
      <c r="W32" s="277"/>
      <c r="X32" s="277"/>
      <c r="Y32" s="277"/>
      <c r="Z32" s="277"/>
      <c r="AA32" s="277"/>
      <c r="AB32" s="22"/>
    </row>
    <row r="33" spans="2:28">
      <c r="B33" s="22"/>
      <c r="N33" s="23"/>
      <c r="O33" s="84"/>
      <c r="P33" s="85"/>
      <c r="Q33" s="558"/>
      <c r="R33" s="559"/>
      <c r="S33" s="559"/>
      <c r="T33" s="560"/>
      <c r="AB33" s="22"/>
    </row>
    <row r="34" spans="2:28">
      <c r="B34" s="22"/>
      <c r="N34" s="23"/>
      <c r="Q34" s="561"/>
      <c r="R34" s="562"/>
      <c r="S34" s="562"/>
      <c r="T34" s="563"/>
      <c r="AB34" s="22"/>
    </row>
    <row r="35" spans="2:28" ht="13.5" customHeight="1">
      <c r="B35" s="22"/>
      <c r="N35" s="23"/>
      <c r="S35" s="564" t="s">
        <v>27</v>
      </c>
      <c r="T35" s="564"/>
      <c r="U35" s="564"/>
      <c r="V35" s="564"/>
      <c r="W35" s="564"/>
      <c r="X35" s="564"/>
      <c r="AB35" s="22"/>
    </row>
    <row r="36" spans="2:28" ht="13.5" customHeight="1">
      <c r="B36" s="22"/>
      <c r="I36" s="43"/>
      <c r="J36" s="43"/>
      <c r="K36" s="43"/>
      <c r="L36" s="43"/>
      <c r="M36" s="43"/>
      <c r="N36" s="23"/>
      <c r="S36" s="564"/>
      <c r="T36" s="564"/>
      <c r="U36" s="564"/>
      <c r="V36" s="564"/>
      <c r="W36" s="564"/>
      <c r="X36" s="564"/>
      <c r="AB36" s="22"/>
    </row>
    <row r="37" spans="2:28" ht="13.5" customHeight="1">
      <c r="B37" s="22"/>
      <c r="I37" s="553" t="s">
        <v>45</v>
      </c>
      <c r="J37" s="553"/>
      <c r="K37" s="553"/>
      <c r="L37" s="553"/>
      <c r="M37" s="553"/>
      <c r="N37" s="23"/>
      <c r="S37" s="564"/>
      <c r="T37" s="564"/>
      <c r="U37" s="564"/>
      <c r="V37" s="564"/>
      <c r="W37" s="564"/>
      <c r="X37" s="564"/>
      <c r="AB37" s="22"/>
    </row>
    <row r="38" spans="2:28">
      <c r="B38" s="22"/>
      <c r="I38" s="553"/>
      <c r="J38" s="553"/>
      <c r="K38" s="553"/>
      <c r="L38" s="553"/>
      <c r="M38" s="553"/>
      <c r="N38" s="23"/>
      <c r="AB38" s="22"/>
    </row>
    <row r="39" spans="2:28">
      <c r="B39" s="22"/>
      <c r="I39" s="553"/>
      <c r="J39" s="553"/>
      <c r="K39" s="553"/>
      <c r="L39" s="553"/>
      <c r="M39" s="553"/>
      <c r="N39" s="23"/>
      <c r="AB39" s="22"/>
    </row>
    <row r="40" spans="2:28" ht="14.25" thickBot="1">
      <c r="B40" s="22"/>
      <c r="I40" s="553"/>
      <c r="J40" s="553"/>
      <c r="K40" s="553"/>
      <c r="L40" s="553"/>
      <c r="M40" s="553"/>
      <c r="N40" s="22"/>
      <c r="O40" s="22"/>
      <c r="P40" s="22"/>
      <c r="Q40" s="22"/>
      <c r="R40" s="22"/>
      <c r="S40" s="22"/>
      <c r="T40" s="22"/>
      <c r="U40" s="22"/>
      <c r="V40" s="22"/>
      <c r="W40" s="22"/>
      <c r="X40" s="22"/>
      <c r="Y40" s="22"/>
      <c r="Z40" s="22"/>
      <c r="AA40" s="22"/>
      <c r="AB40" s="22"/>
    </row>
    <row r="41" spans="2:28">
      <c r="B41" s="22"/>
      <c r="I41" s="43"/>
      <c r="J41" s="43"/>
      <c r="K41" s="43"/>
      <c r="L41" s="43"/>
      <c r="M41" s="43"/>
      <c r="N41" s="22"/>
      <c r="P41" s="538" t="s">
        <v>90</v>
      </c>
      <c r="Q41" s="539"/>
      <c r="R41" s="539"/>
      <c r="S41" s="539"/>
      <c r="T41" s="539"/>
      <c r="U41" s="539"/>
      <c r="V41" s="539"/>
      <c r="W41" s="539"/>
      <c r="X41" s="539"/>
      <c r="Y41" s="539"/>
      <c r="Z41" s="539"/>
      <c r="AA41" s="539"/>
      <c r="AB41" s="540"/>
    </row>
    <row r="42" spans="2:28" ht="14.25" thickBot="1">
      <c r="B42" s="22"/>
      <c r="C42" s="22"/>
      <c r="D42" s="22"/>
      <c r="E42" s="22"/>
      <c r="F42" s="22"/>
      <c r="G42" s="22"/>
      <c r="H42" s="22"/>
      <c r="I42" s="22"/>
      <c r="J42" s="22"/>
      <c r="K42" s="22"/>
      <c r="L42" s="22"/>
      <c r="M42" s="22"/>
      <c r="N42" s="22"/>
      <c r="P42" s="541"/>
      <c r="Q42" s="542"/>
      <c r="R42" s="542"/>
      <c r="S42" s="542"/>
      <c r="T42" s="542"/>
      <c r="U42" s="542"/>
      <c r="V42" s="542"/>
      <c r="W42" s="542"/>
      <c r="X42" s="542"/>
      <c r="Y42" s="542"/>
      <c r="Z42" s="542"/>
      <c r="AA42" s="542"/>
      <c r="AB42" s="543"/>
    </row>
    <row r="43" spans="2:28">
      <c r="B43" s="22"/>
    </row>
    <row r="44" spans="2:28">
      <c r="B44" s="22"/>
      <c r="P44" s="21"/>
      <c r="S44" s="97" t="s">
        <v>99</v>
      </c>
      <c r="T44" s="97" t="s">
        <v>100</v>
      </c>
      <c r="U44" s="112" t="s">
        <v>101</v>
      </c>
    </row>
    <row r="45" spans="2:28" ht="7.9" customHeight="1"/>
    <row r="46" spans="2:28" ht="17.25">
      <c r="B46" s="24" t="s">
        <v>28</v>
      </c>
      <c r="H46" s="88" t="s">
        <v>87</v>
      </c>
      <c r="I46" s="87"/>
      <c r="J46" s="87"/>
      <c r="K46" s="87"/>
      <c r="L46" s="87"/>
      <c r="M46" s="87"/>
      <c r="N46" s="87"/>
      <c r="O46" s="87"/>
      <c r="P46" s="87"/>
      <c r="Q46" s="87"/>
      <c r="R46" s="87"/>
      <c r="S46" s="87"/>
      <c r="T46" s="87"/>
      <c r="U46" s="87"/>
      <c r="V46" s="87"/>
      <c r="W46" s="87"/>
      <c r="X46" s="87"/>
      <c r="Y46" s="87"/>
      <c r="Z46" s="87"/>
      <c r="AA46" s="87"/>
      <c r="AB46" s="87"/>
    </row>
    <row r="47" spans="2:28">
      <c r="H47" s="87"/>
      <c r="I47" s="87"/>
      <c r="J47" s="87"/>
      <c r="K47" s="87"/>
      <c r="L47" s="87"/>
      <c r="M47" s="87"/>
      <c r="N47" s="87"/>
      <c r="O47" s="87"/>
      <c r="P47" s="87"/>
      <c r="Q47" s="87"/>
      <c r="R47" s="87"/>
      <c r="S47" s="87"/>
      <c r="T47" s="87"/>
      <c r="U47" s="87"/>
      <c r="V47" s="87"/>
      <c r="W47" s="87"/>
      <c r="X47" s="87"/>
      <c r="Y47" s="87"/>
      <c r="Z47" s="87"/>
      <c r="AA47" s="87"/>
      <c r="AB47" s="87"/>
    </row>
    <row r="48" spans="2:28">
      <c r="B48" s="21">
        <v>1</v>
      </c>
      <c r="C48" s="21" t="s">
        <v>29</v>
      </c>
      <c r="D48" s="21"/>
    </row>
    <row r="49" spans="2:15" ht="7.5" customHeight="1">
      <c r="B49" s="21"/>
      <c r="C49" s="21"/>
      <c r="D49" s="21"/>
    </row>
    <row r="50" spans="2:15">
      <c r="B50" s="21">
        <v>2</v>
      </c>
      <c r="C50" s="86" t="s">
        <v>91</v>
      </c>
      <c r="D50" s="21"/>
    </row>
    <row r="51" spans="2:15" ht="7.5" customHeight="1">
      <c r="B51" s="21"/>
      <c r="C51" s="21"/>
      <c r="D51" s="21"/>
    </row>
    <row r="52" spans="2:15">
      <c r="B52" s="21">
        <v>3</v>
      </c>
      <c r="C52" s="21" t="s">
        <v>30</v>
      </c>
      <c r="D52" s="21"/>
    </row>
    <row r="53" spans="2:15" ht="7.5" customHeight="1">
      <c r="B53" s="21"/>
      <c r="C53" s="21"/>
      <c r="D53" s="21"/>
    </row>
    <row r="54" spans="2:15">
      <c r="B54" s="21">
        <v>4</v>
      </c>
      <c r="C54" s="21" t="s">
        <v>31</v>
      </c>
      <c r="D54" s="21"/>
    </row>
    <row r="55" spans="2:15" ht="7.5" customHeight="1">
      <c r="B55" s="21"/>
      <c r="C55" s="21"/>
      <c r="D55" s="21"/>
    </row>
    <row r="56" spans="2:15">
      <c r="B56" s="21">
        <v>5</v>
      </c>
      <c r="C56" s="21" t="s">
        <v>86</v>
      </c>
      <c r="D56" s="21"/>
    </row>
    <row r="57" spans="2:15" ht="7.5" customHeight="1">
      <c r="B57" s="21"/>
      <c r="C57" s="21"/>
      <c r="D57" s="21"/>
    </row>
    <row r="58" spans="2:15">
      <c r="B58" s="21">
        <v>6</v>
      </c>
      <c r="C58" s="21" t="s">
        <v>46</v>
      </c>
      <c r="D58" s="21"/>
      <c r="E58" s="21"/>
      <c r="F58" s="21"/>
      <c r="G58" s="21"/>
      <c r="H58" s="21"/>
      <c r="I58" s="21"/>
      <c r="J58" s="21"/>
      <c r="K58" s="21"/>
      <c r="L58" s="21"/>
      <c r="M58" s="21"/>
      <c r="N58" s="21"/>
      <c r="O58" s="21" t="s">
        <v>47</v>
      </c>
    </row>
    <row r="59" spans="2:15" ht="7.5" customHeight="1">
      <c r="C59" s="21"/>
      <c r="D59" s="21"/>
      <c r="E59" s="21"/>
      <c r="F59" s="21"/>
      <c r="G59" s="21"/>
      <c r="H59" s="21"/>
      <c r="I59" s="21"/>
      <c r="J59" s="21"/>
      <c r="K59" s="21"/>
      <c r="L59" s="21"/>
      <c r="M59" s="21"/>
      <c r="N59" s="21"/>
    </row>
    <row r="60" spans="2:15">
      <c r="B60" s="21">
        <v>7</v>
      </c>
      <c r="C60" s="21" t="s">
        <v>32</v>
      </c>
      <c r="D60" s="21"/>
    </row>
    <row r="61" spans="2:15" ht="7.5" customHeight="1">
      <c r="C61" s="21"/>
      <c r="D61" s="21"/>
      <c r="E61" s="21"/>
      <c r="F61" s="21"/>
      <c r="G61" s="21"/>
      <c r="H61" s="21"/>
      <c r="I61" s="21"/>
      <c r="J61" s="21"/>
      <c r="K61" s="21"/>
      <c r="L61" s="21"/>
      <c r="M61" s="21"/>
      <c r="N61" s="21"/>
    </row>
    <row r="62" spans="2:15">
      <c r="B62" s="21">
        <v>8</v>
      </c>
      <c r="C62" s="93" t="s">
        <v>85</v>
      </c>
    </row>
    <row r="63" spans="2:15" ht="7.5" customHeight="1">
      <c r="C63" s="21"/>
      <c r="D63" s="21"/>
      <c r="E63" s="21"/>
      <c r="F63" s="21"/>
      <c r="G63" s="21"/>
      <c r="H63" s="21"/>
      <c r="I63" s="21"/>
      <c r="J63" s="21"/>
      <c r="K63" s="21"/>
      <c r="L63" s="21"/>
      <c r="M63" s="21"/>
      <c r="N63" s="21"/>
    </row>
    <row r="64" spans="2:15" s="21" customFormat="1">
      <c r="B64" s="21">
        <v>9</v>
      </c>
      <c r="C64" s="21" t="s">
        <v>98</v>
      </c>
    </row>
    <row r="66" spans="3:28" s="21" customFormat="1">
      <c r="C66" s="97"/>
      <c r="D66" s="112"/>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row>
  </sheetData>
  <mergeCells count="16">
    <mergeCell ref="C23:C24"/>
    <mergeCell ref="P41:AB42"/>
    <mergeCell ref="E21:J24"/>
    <mergeCell ref="E27:J30"/>
    <mergeCell ref="I37:M40"/>
    <mergeCell ref="G25:H25"/>
    <mergeCell ref="G26:H26"/>
    <mergeCell ref="Q32:T34"/>
    <mergeCell ref="S35:X37"/>
    <mergeCell ref="F20:I20"/>
    <mergeCell ref="F31:I31"/>
    <mergeCell ref="W2:Z4"/>
    <mergeCell ref="Q7:AA8"/>
    <mergeCell ref="O10:P10"/>
    <mergeCell ref="Q23:T29"/>
    <mergeCell ref="W23:Z29"/>
  </mergeCells>
  <phoneticPr fontId="4"/>
  <pageMargins left="0.62" right="0.42" top="0.75" bottom="0.39"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2"/>
  <sheetViews>
    <sheetView workbookViewId="0">
      <selection activeCell="J23" sqref="J23"/>
    </sheetView>
  </sheetViews>
  <sheetFormatPr defaultColWidth="9" defaultRowHeight="13.5"/>
  <cols>
    <col min="1" max="1" width="4.25" style="28" customWidth="1"/>
    <col min="2" max="8" width="9.375" style="28" customWidth="1"/>
    <col min="9" max="9" width="4.25" style="28" customWidth="1"/>
    <col min="10" max="11" width="9.375" style="28" customWidth="1"/>
    <col min="12" max="16384" width="9" style="28"/>
  </cols>
  <sheetData>
    <row r="1" spans="1:10" ht="9.75" customHeight="1">
      <c r="A1" s="25"/>
      <c r="B1" s="26"/>
      <c r="C1" s="26"/>
      <c r="D1" s="26"/>
      <c r="E1" s="26"/>
      <c r="F1" s="26"/>
      <c r="G1" s="26"/>
      <c r="H1" s="26"/>
      <c r="I1" s="27"/>
    </row>
    <row r="2" spans="1:10" ht="17.25" customHeight="1">
      <c r="A2" s="29"/>
      <c r="B2" s="565" t="s">
        <v>275</v>
      </c>
      <c r="C2" s="565"/>
      <c r="D2" s="565"/>
      <c r="E2" s="565"/>
      <c r="F2" s="565"/>
      <c r="G2" s="565"/>
      <c r="H2" s="565"/>
      <c r="I2" s="31"/>
    </row>
    <row r="3" spans="1:10" ht="17.25">
      <c r="A3" s="29"/>
      <c r="E3" s="30"/>
      <c r="I3" s="31"/>
    </row>
    <row r="4" spans="1:10" ht="31.5" customHeight="1">
      <c r="A4" s="29"/>
      <c r="B4" s="32" t="s">
        <v>33</v>
      </c>
      <c r="C4" s="566"/>
      <c r="D4" s="566"/>
      <c r="E4" s="566"/>
      <c r="F4" s="566"/>
      <c r="G4" s="566"/>
      <c r="H4" s="566"/>
      <c r="I4" s="31"/>
    </row>
    <row r="5" spans="1:10">
      <c r="A5" s="29"/>
      <c r="B5" s="33"/>
      <c r="I5" s="31"/>
    </row>
    <row r="6" spans="1:10">
      <c r="A6" s="29"/>
      <c r="B6" s="576" t="s">
        <v>34</v>
      </c>
      <c r="C6" s="34" t="s">
        <v>35</v>
      </c>
      <c r="D6" s="566"/>
      <c r="E6" s="566"/>
      <c r="F6" s="566"/>
      <c r="G6" s="566"/>
      <c r="H6" s="566"/>
      <c r="I6" s="31"/>
      <c r="J6" s="35"/>
    </row>
    <row r="7" spans="1:10" ht="31.5" customHeight="1">
      <c r="A7" s="29"/>
      <c r="B7" s="576"/>
      <c r="C7" s="32" t="s">
        <v>36</v>
      </c>
      <c r="D7" s="566"/>
      <c r="E7" s="566"/>
      <c r="F7" s="566"/>
      <c r="G7" s="566"/>
      <c r="H7" s="566"/>
      <c r="I7" s="31"/>
    </row>
    <row r="8" spans="1:10">
      <c r="A8" s="29"/>
      <c r="B8" s="33"/>
      <c r="I8" s="31"/>
    </row>
    <row r="9" spans="1:10" ht="17.25" customHeight="1">
      <c r="A9" s="29"/>
      <c r="B9" s="576" t="s">
        <v>37</v>
      </c>
      <c r="C9" s="567" t="s">
        <v>38</v>
      </c>
      <c r="D9" s="568"/>
      <c r="E9" s="568"/>
      <c r="F9" s="568"/>
      <c r="G9" s="568"/>
      <c r="H9" s="569"/>
      <c r="I9" s="31"/>
    </row>
    <row r="10" spans="1:10" ht="17.25" customHeight="1">
      <c r="A10" s="29"/>
      <c r="B10" s="577"/>
      <c r="C10" s="570"/>
      <c r="D10" s="571"/>
      <c r="E10" s="571"/>
      <c r="F10" s="571"/>
      <c r="G10" s="571"/>
      <c r="H10" s="572"/>
      <c r="I10" s="31"/>
    </row>
    <row r="11" spans="1:10" ht="17.25" customHeight="1">
      <c r="A11" s="29"/>
      <c r="B11" s="577"/>
      <c r="C11" s="570"/>
      <c r="D11" s="571"/>
      <c r="E11" s="571"/>
      <c r="F11" s="571"/>
      <c r="G11" s="571"/>
      <c r="H11" s="572"/>
      <c r="I11" s="31"/>
    </row>
    <row r="12" spans="1:10" ht="17.25" customHeight="1">
      <c r="A12" s="29"/>
      <c r="B12" s="577"/>
      <c r="C12" s="570"/>
      <c r="D12" s="571"/>
      <c r="E12" s="571"/>
      <c r="F12" s="571"/>
      <c r="G12" s="571"/>
      <c r="H12" s="572"/>
      <c r="I12" s="31"/>
    </row>
    <row r="13" spans="1:10" ht="17.25" customHeight="1">
      <c r="A13" s="29"/>
      <c r="B13" s="577"/>
      <c r="C13" s="573"/>
      <c r="D13" s="574"/>
      <c r="E13" s="574"/>
      <c r="F13" s="574"/>
      <c r="G13" s="574"/>
      <c r="H13" s="575"/>
      <c r="I13" s="31"/>
    </row>
    <row r="14" spans="1:10">
      <c r="A14" s="29"/>
      <c r="I14" s="31"/>
    </row>
    <row r="15" spans="1:10">
      <c r="A15" s="29"/>
      <c r="B15" s="36"/>
      <c r="I15" s="31"/>
    </row>
    <row r="16" spans="1:10" ht="9.75" customHeight="1" thickBot="1">
      <c r="A16" s="37"/>
      <c r="B16" s="38"/>
      <c r="C16" s="38"/>
      <c r="D16" s="38"/>
      <c r="E16" s="38"/>
      <c r="F16" s="38"/>
      <c r="G16" s="38"/>
      <c r="H16" s="38"/>
      <c r="I16" s="39"/>
    </row>
    <row r="17" spans="1:10">
      <c r="H17" s="40" t="s">
        <v>39</v>
      </c>
    </row>
    <row r="25" spans="1:10" ht="14.25" thickBot="1"/>
    <row r="26" spans="1:10" ht="9.75" customHeight="1">
      <c r="A26" s="25"/>
      <c r="B26" s="26"/>
      <c r="C26" s="26"/>
      <c r="D26" s="26"/>
      <c r="E26" s="26"/>
      <c r="F26" s="26"/>
      <c r="G26" s="26"/>
      <c r="H26" s="26"/>
      <c r="I26" s="27"/>
    </row>
    <row r="27" spans="1:10" ht="17.25" customHeight="1">
      <c r="A27" s="29"/>
      <c r="B27" s="565" t="s">
        <v>275</v>
      </c>
      <c r="C27" s="565"/>
      <c r="D27" s="565"/>
      <c r="E27" s="565"/>
      <c r="F27" s="565"/>
      <c r="G27" s="565"/>
      <c r="H27" s="565"/>
      <c r="I27" s="31"/>
    </row>
    <row r="28" spans="1:10" ht="17.25">
      <c r="A28" s="29"/>
      <c r="E28" s="30"/>
      <c r="I28" s="31"/>
    </row>
    <row r="29" spans="1:10" ht="31.5" customHeight="1">
      <c r="A29" s="29"/>
      <c r="B29" s="32" t="s">
        <v>33</v>
      </c>
      <c r="C29" s="566"/>
      <c r="D29" s="566"/>
      <c r="E29" s="566"/>
      <c r="F29" s="566"/>
      <c r="G29" s="566"/>
      <c r="H29" s="566"/>
      <c r="I29" s="31"/>
    </row>
    <row r="30" spans="1:10">
      <c r="A30" s="29"/>
      <c r="B30" s="33"/>
      <c r="I30" s="31"/>
    </row>
    <row r="31" spans="1:10">
      <c r="A31" s="29"/>
      <c r="B31" s="576" t="s">
        <v>34</v>
      </c>
      <c r="C31" s="34" t="s">
        <v>35</v>
      </c>
      <c r="D31" s="566"/>
      <c r="E31" s="566"/>
      <c r="F31" s="566"/>
      <c r="G31" s="566"/>
      <c r="H31" s="566"/>
      <c r="I31" s="31"/>
      <c r="J31" s="35"/>
    </row>
    <row r="32" spans="1:10" ht="31.5" customHeight="1">
      <c r="A32" s="29"/>
      <c r="B32" s="576"/>
      <c r="C32" s="32" t="s">
        <v>36</v>
      </c>
      <c r="D32" s="566"/>
      <c r="E32" s="566"/>
      <c r="F32" s="566"/>
      <c r="G32" s="566"/>
      <c r="H32" s="566"/>
      <c r="I32" s="31"/>
    </row>
    <row r="33" spans="1:9">
      <c r="A33" s="29"/>
      <c r="B33" s="33"/>
      <c r="I33" s="31"/>
    </row>
    <row r="34" spans="1:9" ht="17.25" customHeight="1">
      <c r="A34" s="29"/>
      <c r="B34" s="576" t="s">
        <v>37</v>
      </c>
      <c r="C34" s="567" t="s">
        <v>38</v>
      </c>
      <c r="D34" s="568"/>
      <c r="E34" s="568"/>
      <c r="F34" s="568"/>
      <c r="G34" s="568"/>
      <c r="H34" s="569"/>
      <c r="I34" s="31"/>
    </row>
    <row r="35" spans="1:9" ht="17.25" customHeight="1">
      <c r="A35" s="29"/>
      <c r="B35" s="577"/>
      <c r="C35" s="570"/>
      <c r="D35" s="571"/>
      <c r="E35" s="571"/>
      <c r="F35" s="571"/>
      <c r="G35" s="571"/>
      <c r="H35" s="572"/>
      <c r="I35" s="31"/>
    </row>
    <row r="36" spans="1:9" ht="17.25" customHeight="1">
      <c r="A36" s="29"/>
      <c r="B36" s="577"/>
      <c r="C36" s="570"/>
      <c r="D36" s="571"/>
      <c r="E36" s="571"/>
      <c r="F36" s="571"/>
      <c r="G36" s="571"/>
      <c r="H36" s="572"/>
      <c r="I36" s="31"/>
    </row>
    <row r="37" spans="1:9" ht="17.25" customHeight="1">
      <c r="A37" s="29"/>
      <c r="B37" s="577"/>
      <c r="C37" s="570"/>
      <c r="D37" s="571"/>
      <c r="E37" s="571"/>
      <c r="F37" s="571"/>
      <c r="G37" s="571"/>
      <c r="H37" s="572"/>
      <c r="I37" s="31"/>
    </row>
    <row r="38" spans="1:9" ht="17.25" customHeight="1">
      <c r="A38" s="29"/>
      <c r="B38" s="577"/>
      <c r="C38" s="573"/>
      <c r="D38" s="574"/>
      <c r="E38" s="574"/>
      <c r="F38" s="574"/>
      <c r="G38" s="574"/>
      <c r="H38" s="575"/>
      <c r="I38" s="31"/>
    </row>
    <row r="39" spans="1:9">
      <c r="A39" s="29"/>
      <c r="I39" s="31"/>
    </row>
    <row r="40" spans="1:9">
      <c r="A40" s="29"/>
      <c r="B40" s="36"/>
      <c r="I40" s="31"/>
    </row>
    <row r="41" spans="1:9" ht="9.75" customHeight="1" thickBot="1">
      <c r="A41" s="37"/>
      <c r="B41" s="38"/>
      <c r="C41" s="38"/>
      <c r="D41" s="38"/>
      <c r="E41" s="38"/>
      <c r="F41" s="38"/>
      <c r="G41" s="38"/>
      <c r="H41" s="38"/>
      <c r="I41" s="39"/>
    </row>
    <row r="42" spans="1:9">
      <c r="H42" s="40" t="s">
        <v>39</v>
      </c>
    </row>
  </sheetData>
  <mergeCells count="14">
    <mergeCell ref="B34:B38"/>
    <mergeCell ref="C34:H38"/>
    <mergeCell ref="B6:B7"/>
    <mergeCell ref="B9:B13"/>
    <mergeCell ref="C29:H29"/>
    <mergeCell ref="B31:B32"/>
    <mergeCell ref="D31:H31"/>
    <mergeCell ref="D32:H32"/>
    <mergeCell ref="B2:H2"/>
    <mergeCell ref="B27:H27"/>
    <mergeCell ref="C4:H4"/>
    <mergeCell ref="D6:H6"/>
    <mergeCell ref="D7:H7"/>
    <mergeCell ref="C9:H13"/>
  </mergeCells>
  <phoneticPr fontId="6"/>
  <pageMargins left="0.69" right="0.53" top="0.56999999999999995" bottom="0.6" header="0.51200000000000001" footer="0.47"/>
  <pageSetup paperSize="9" scale="12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3D0A5-51DC-4404-BF82-F102BDD9D1DD}">
  <sheetPr>
    <pageSetUpPr fitToPage="1"/>
  </sheetPr>
  <dimension ref="A1:R73"/>
  <sheetViews>
    <sheetView zoomScale="80" zoomScaleNormal="80" workbookViewId="0">
      <selection activeCell="J53" sqref="J53"/>
    </sheetView>
  </sheetViews>
  <sheetFormatPr defaultColWidth="9" defaultRowHeight="13.5"/>
  <cols>
    <col min="1" max="1" width="4" style="75" customWidth="1"/>
    <col min="2" max="2" width="9" style="75" customWidth="1"/>
    <col min="3" max="16384" width="9" style="75"/>
  </cols>
  <sheetData>
    <row r="1" spans="1:15" ht="25.5">
      <c r="I1" s="231"/>
      <c r="J1" s="231"/>
      <c r="K1" s="231"/>
      <c r="L1" s="231"/>
      <c r="M1" s="231"/>
      <c r="N1" s="231"/>
      <c r="O1" s="231"/>
    </row>
    <row r="4" spans="1:15" ht="13.5" customHeight="1">
      <c r="A4" s="578" t="s">
        <v>49</v>
      </c>
      <c r="B4" s="578"/>
      <c r="C4" s="579"/>
      <c r="D4" s="579"/>
      <c r="E4" s="579"/>
      <c r="F4" s="579"/>
      <c r="G4" s="579"/>
      <c r="H4" s="579"/>
      <c r="I4" s="579"/>
      <c r="J4" s="579"/>
      <c r="K4" s="579"/>
      <c r="L4" s="579"/>
      <c r="M4" s="579"/>
      <c r="N4" s="579"/>
      <c r="O4" s="579"/>
    </row>
    <row r="5" spans="1:15" ht="13.5" customHeight="1">
      <c r="A5" s="579"/>
      <c r="B5" s="579"/>
      <c r="C5" s="579"/>
      <c r="D5" s="579"/>
      <c r="E5" s="579"/>
      <c r="F5" s="579"/>
      <c r="G5" s="579"/>
      <c r="H5" s="579"/>
      <c r="I5" s="579"/>
      <c r="J5" s="579"/>
      <c r="K5" s="579"/>
      <c r="L5" s="579"/>
      <c r="M5" s="579"/>
      <c r="N5" s="579"/>
      <c r="O5" s="579"/>
    </row>
    <row r="6" spans="1:15" ht="13.5" customHeight="1">
      <c r="A6" s="579"/>
      <c r="B6" s="579"/>
      <c r="C6" s="579"/>
      <c r="D6" s="579"/>
      <c r="E6" s="579"/>
      <c r="F6" s="579"/>
      <c r="G6" s="579"/>
      <c r="H6" s="579"/>
      <c r="I6" s="579"/>
      <c r="J6" s="579"/>
      <c r="K6" s="579"/>
      <c r="L6" s="579"/>
      <c r="M6" s="579"/>
      <c r="N6" s="579"/>
      <c r="O6" s="579"/>
    </row>
    <row r="7" spans="1:15" ht="13.5" customHeight="1">
      <c r="A7" s="579"/>
      <c r="B7" s="579"/>
      <c r="C7" s="579"/>
      <c r="D7" s="579"/>
      <c r="E7" s="579"/>
      <c r="F7" s="579"/>
      <c r="G7" s="579"/>
      <c r="H7" s="579"/>
      <c r="I7" s="579"/>
      <c r="J7" s="579"/>
      <c r="K7" s="579"/>
      <c r="L7" s="579"/>
      <c r="M7" s="579"/>
      <c r="N7" s="579"/>
      <c r="O7" s="579"/>
    </row>
    <row r="8" spans="1:15" ht="13.5" customHeight="1">
      <c r="A8" s="579"/>
      <c r="B8" s="579"/>
      <c r="C8" s="579"/>
      <c r="D8" s="579"/>
      <c r="E8" s="579"/>
      <c r="F8" s="579"/>
      <c r="G8" s="579"/>
      <c r="H8" s="579"/>
      <c r="I8" s="579"/>
      <c r="J8" s="579"/>
      <c r="K8" s="579"/>
      <c r="L8" s="579"/>
      <c r="M8" s="579"/>
      <c r="N8" s="579"/>
      <c r="O8" s="579"/>
    </row>
    <row r="9" spans="1:15" ht="13.5" customHeight="1">
      <c r="A9" s="579"/>
      <c r="B9" s="579"/>
      <c r="C9" s="579"/>
      <c r="D9" s="579"/>
      <c r="E9" s="579"/>
      <c r="F9" s="579"/>
      <c r="G9" s="579"/>
      <c r="H9" s="579"/>
      <c r="I9" s="579"/>
      <c r="J9" s="579"/>
      <c r="K9" s="579"/>
      <c r="L9" s="579"/>
      <c r="M9" s="579"/>
      <c r="N9" s="579"/>
      <c r="O9" s="579"/>
    </row>
    <row r="10" spans="1:15" ht="13.5" customHeight="1">
      <c r="A10" s="579"/>
      <c r="B10" s="579"/>
      <c r="C10" s="579"/>
      <c r="D10" s="579"/>
      <c r="E10" s="579"/>
      <c r="F10" s="579"/>
      <c r="G10" s="579"/>
      <c r="H10" s="579"/>
      <c r="I10" s="579"/>
      <c r="J10" s="579"/>
      <c r="K10" s="579"/>
      <c r="L10" s="579"/>
      <c r="M10" s="579"/>
      <c r="N10" s="579"/>
      <c r="O10" s="579"/>
    </row>
    <row r="11" spans="1:15" ht="13.5" customHeight="1">
      <c r="A11" s="579"/>
      <c r="B11" s="579"/>
      <c r="C11" s="579"/>
      <c r="D11" s="579"/>
      <c r="E11" s="579"/>
      <c r="F11" s="579"/>
      <c r="G11" s="579"/>
      <c r="H11" s="579"/>
      <c r="I11" s="579"/>
      <c r="J11" s="579"/>
      <c r="K11" s="579"/>
      <c r="L11" s="579"/>
      <c r="M11" s="579"/>
      <c r="N11" s="579"/>
      <c r="O11" s="579"/>
    </row>
    <row r="12" spans="1:15" ht="13.5" customHeight="1">
      <c r="A12" s="579"/>
      <c r="B12" s="579"/>
      <c r="C12" s="579"/>
      <c r="D12" s="579"/>
      <c r="E12" s="579"/>
      <c r="F12" s="579"/>
      <c r="G12" s="579"/>
      <c r="H12" s="579"/>
      <c r="I12" s="579"/>
      <c r="J12" s="579"/>
      <c r="K12" s="579"/>
      <c r="L12" s="579"/>
      <c r="M12" s="579"/>
      <c r="N12" s="579"/>
      <c r="O12" s="579"/>
    </row>
    <row r="13" spans="1:15" ht="13.5" customHeight="1">
      <c r="A13" s="579"/>
      <c r="B13" s="579"/>
      <c r="C13" s="579"/>
      <c r="D13" s="579"/>
      <c r="E13" s="579"/>
      <c r="F13" s="579"/>
      <c r="G13" s="579"/>
      <c r="H13" s="579"/>
      <c r="I13" s="579"/>
      <c r="J13" s="579"/>
      <c r="K13" s="579"/>
      <c r="L13" s="579"/>
      <c r="M13" s="579"/>
      <c r="N13" s="579"/>
      <c r="O13" s="579"/>
    </row>
    <row r="14" spans="1:15" ht="13.5" customHeight="1">
      <c r="A14" s="579"/>
      <c r="B14" s="579"/>
      <c r="C14" s="579"/>
      <c r="D14" s="579"/>
      <c r="E14" s="579"/>
      <c r="F14" s="579"/>
      <c r="G14" s="579"/>
      <c r="H14" s="579"/>
      <c r="I14" s="579"/>
      <c r="J14" s="579"/>
      <c r="K14" s="579"/>
      <c r="L14" s="579"/>
      <c r="M14" s="579"/>
      <c r="N14" s="579"/>
      <c r="O14" s="579"/>
    </row>
    <row r="15" spans="1:15" ht="13.5" customHeight="1">
      <c r="A15" s="579"/>
      <c r="B15" s="579"/>
      <c r="C15" s="579"/>
      <c r="D15" s="579"/>
      <c r="E15" s="579"/>
      <c r="F15" s="579"/>
      <c r="G15" s="579"/>
      <c r="H15" s="579"/>
      <c r="I15" s="579"/>
      <c r="J15" s="579"/>
      <c r="K15" s="579"/>
      <c r="L15" s="579"/>
      <c r="M15" s="579"/>
      <c r="N15" s="579"/>
      <c r="O15" s="579"/>
    </row>
    <row r="17" spans="1:15" ht="13.5" customHeight="1">
      <c r="A17" s="580" t="s">
        <v>14</v>
      </c>
      <c r="B17" s="580"/>
      <c r="C17" s="580"/>
      <c r="D17" s="580"/>
      <c r="E17" s="580"/>
      <c r="F17" s="580"/>
      <c r="G17" s="580"/>
      <c r="H17" s="580"/>
      <c r="I17" s="580"/>
      <c r="J17" s="220"/>
      <c r="K17" s="220"/>
      <c r="L17" s="220"/>
      <c r="M17" s="220"/>
      <c r="N17" s="220"/>
      <c r="O17" s="220"/>
    </row>
    <row r="18" spans="1:15" ht="13.5" customHeight="1">
      <c r="A18" s="580"/>
      <c r="B18" s="580"/>
      <c r="C18" s="580"/>
      <c r="D18" s="580"/>
      <c r="E18" s="580"/>
      <c r="F18" s="580"/>
      <c r="G18" s="580"/>
      <c r="H18" s="580"/>
      <c r="I18" s="580"/>
      <c r="J18" s="220"/>
      <c r="K18" s="220"/>
      <c r="L18" s="220"/>
      <c r="M18" s="220"/>
      <c r="N18" s="220"/>
      <c r="O18" s="220"/>
    </row>
    <row r="19" spans="1:15" ht="13.5" customHeight="1">
      <c r="A19" s="580"/>
      <c r="B19" s="580"/>
      <c r="C19" s="580"/>
      <c r="D19" s="580"/>
      <c r="E19" s="580"/>
      <c r="F19" s="580"/>
      <c r="G19" s="580"/>
      <c r="H19" s="580"/>
      <c r="I19" s="580"/>
      <c r="J19" s="220"/>
      <c r="K19" s="220"/>
      <c r="L19" s="220"/>
      <c r="M19" s="220"/>
      <c r="N19" s="220"/>
      <c r="O19" s="220"/>
    </row>
    <row r="20" spans="1:15" ht="13.5" customHeight="1">
      <c r="A20" s="580"/>
      <c r="B20" s="580"/>
      <c r="C20" s="580"/>
      <c r="D20" s="580"/>
      <c r="E20" s="580"/>
      <c r="F20" s="580"/>
      <c r="G20" s="580"/>
      <c r="H20" s="580"/>
      <c r="I20" s="580"/>
      <c r="J20" s="220"/>
      <c r="K20" s="220"/>
      <c r="L20" s="220"/>
      <c r="M20" s="220"/>
      <c r="N20" s="220"/>
      <c r="O20" s="220"/>
    </row>
    <row r="21" spans="1:15" ht="13.5" customHeight="1">
      <c r="A21" s="580"/>
      <c r="B21" s="580"/>
      <c r="C21" s="580"/>
      <c r="D21" s="580"/>
      <c r="E21" s="580"/>
      <c r="F21" s="580"/>
      <c r="G21" s="580"/>
      <c r="H21" s="580"/>
      <c r="I21" s="580"/>
      <c r="J21" s="220"/>
      <c r="K21" s="220"/>
      <c r="L21" s="220"/>
      <c r="M21" s="220"/>
      <c r="N21" s="220"/>
      <c r="O21" s="220"/>
    </row>
    <row r="22" spans="1:15" ht="13.5" customHeight="1">
      <c r="A22" s="580"/>
      <c r="B22" s="580"/>
      <c r="C22" s="580"/>
      <c r="D22" s="580"/>
      <c r="E22" s="580"/>
      <c r="F22" s="580"/>
      <c r="G22" s="580"/>
      <c r="H22" s="580"/>
      <c r="I22" s="580"/>
      <c r="J22" s="220"/>
      <c r="K22" s="220"/>
      <c r="L22" s="220"/>
      <c r="M22" s="220"/>
      <c r="N22" s="220"/>
      <c r="O22" s="220"/>
    </row>
    <row r="23" spans="1:15" ht="13.5" customHeight="1">
      <c r="A23" s="580"/>
      <c r="B23" s="580"/>
      <c r="C23" s="580"/>
      <c r="D23" s="580"/>
      <c r="E23" s="580"/>
      <c r="F23" s="580"/>
      <c r="G23" s="580"/>
      <c r="H23" s="580"/>
      <c r="I23" s="580"/>
      <c r="J23" s="220"/>
      <c r="K23" s="220"/>
      <c r="L23" s="220"/>
      <c r="M23" s="220"/>
      <c r="N23" s="220"/>
      <c r="O23" s="220"/>
    </row>
    <row r="25" spans="1:15" ht="13.5" customHeight="1">
      <c r="A25" s="581"/>
      <c r="B25" s="582"/>
      <c r="C25" s="582"/>
      <c r="D25" s="582"/>
      <c r="E25" s="582"/>
      <c r="F25" s="582"/>
      <c r="G25" s="582"/>
      <c r="H25" s="582"/>
      <c r="I25" s="582"/>
      <c r="J25" s="582"/>
      <c r="K25" s="582"/>
      <c r="L25" s="582"/>
      <c r="M25" s="582"/>
      <c r="N25" s="582"/>
      <c r="O25" s="582"/>
    </row>
    <row r="26" spans="1:15" ht="13.5" customHeight="1">
      <c r="A26" s="582"/>
      <c r="B26" s="582"/>
      <c r="C26" s="582"/>
      <c r="D26" s="582"/>
      <c r="E26" s="582"/>
      <c r="F26" s="582"/>
      <c r="G26" s="582"/>
      <c r="H26" s="582"/>
      <c r="I26" s="582"/>
      <c r="J26" s="582"/>
      <c r="K26" s="582"/>
      <c r="L26" s="582"/>
      <c r="M26" s="582"/>
      <c r="N26" s="582"/>
      <c r="O26" s="582"/>
    </row>
    <row r="27" spans="1:15" ht="13.5" customHeight="1">
      <c r="A27" s="582"/>
      <c r="B27" s="582"/>
      <c r="C27" s="582"/>
      <c r="D27" s="582"/>
      <c r="E27" s="582"/>
      <c r="F27" s="582"/>
      <c r="G27" s="582"/>
      <c r="H27" s="582"/>
      <c r="I27" s="582"/>
      <c r="J27" s="582"/>
      <c r="K27" s="582"/>
      <c r="L27" s="582"/>
      <c r="M27" s="582"/>
      <c r="N27" s="582"/>
      <c r="O27" s="582"/>
    </row>
    <row r="28" spans="1:15" ht="13.5" customHeight="1">
      <c r="A28" s="582"/>
      <c r="B28" s="582"/>
      <c r="C28" s="582"/>
      <c r="D28" s="582"/>
      <c r="E28" s="582"/>
      <c r="F28" s="582"/>
      <c r="G28" s="582"/>
      <c r="H28" s="582"/>
      <c r="I28" s="582"/>
      <c r="J28" s="582"/>
      <c r="K28" s="582"/>
      <c r="L28" s="582"/>
      <c r="M28" s="582"/>
      <c r="N28" s="582"/>
      <c r="O28" s="582"/>
    </row>
    <row r="29" spans="1:15" ht="13.5" customHeight="1">
      <c r="A29" s="582"/>
      <c r="B29" s="582"/>
      <c r="C29" s="582"/>
      <c r="D29" s="582"/>
      <c r="E29" s="582"/>
      <c r="F29" s="582"/>
      <c r="G29" s="582"/>
      <c r="H29" s="582"/>
      <c r="I29" s="582"/>
      <c r="J29" s="582"/>
      <c r="K29" s="582"/>
      <c r="L29" s="582"/>
      <c r="M29" s="582"/>
      <c r="N29" s="582"/>
      <c r="O29" s="582"/>
    </row>
    <row r="30" spans="1:15" ht="13.5" customHeight="1">
      <c r="A30" s="582"/>
      <c r="B30" s="582"/>
      <c r="C30" s="582"/>
      <c r="D30" s="582"/>
      <c r="E30" s="582"/>
      <c r="F30" s="582"/>
      <c r="G30" s="582"/>
      <c r="H30" s="582"/>
      <c r="I30" s="582"/>
      <c r="J30" s="582"/>
      <c r="K30" s="582"/>
      <c r="L30" s="582"/>
      <c r="M30" s="582"/>
      <c r="N30" s="582"/>
      <c r="O30" s="582"/>
    </row>
    <row r="31" spans="1:15" ht="13.5" customHeight="1">
      <c r="A31" s="582"/>
      <c r="B31" s="582"/>
      <c r="C31" s="582"/>
      <c r="D31" s="582"/>
      <c r="E31" s="582"/>
      <c r="F31" s="582"/>
      <c r="G31" s="582"/>
      <c r="H31" s="582"/>
      <c r="I31" s="582"/>
      <c r="J31" s="582"/>
      <c r="K31" s="582"/>
      <c r="L31" s="582"/>
      <c r="M31" s="582"/>
      <c r="N31" s="582"/>
      <c r="O31" s="582"/>
    </row>
    <row r="32" spans="1:15" ht="13.5" customHeight="1">
      <c r="A32" s="582"/>
      <c r="B32" s="582"/>
      <c r="C32" s="582"/>
      <c r="D32" s="582"/>
      <c r="E32" s="582"/>
      <c r="F32" s="582"/>
      <c r="G32" s="582"/>
      <c r="H32" s="582"/>
      <c r="I32" s="582"/>
      <c r="J32" s="582"/>
      <c r="K32" s="582"/>
      <c r="L32" s="582"/>
      <c r="M32" s="582"/>
      <c r="N32" s="582"/>
      <c r="O32" s="582"/>
    </row>
    <row r="33" spans="1:15" ht="13.5" customHeight="1">
      <c r="A33" s="582"/>
      <c r="B33" s="582"/>
      <c r="C33" s="582"/>
      <c r="D33" s="582"/>
      <c r="E33" s="582"/>
      <c r="F33" s="582"/>
      <c r="G33" s="582"/>
      <c r="H33" s="582"/>
      <c r="I33" s="582"/>
      <c r="J33" s="582"/>
      <c r="K33" s="582"/>
      <c r="L33" s="582"/>
      <c r="M33" s="582"/>
      <c r="N33" s="582"/>
      <c r="O33" s="582"/>
    </row>
    <row r="34" spans="1:15" ht="13.5" customHeight="1">
      <c r="A34" s="582"/>
      <c r="B34" s="582"/>
      <c r="C34" s="582"/>
      <c r="D34" s="582"/>
      <c r="E34" s="582"/>
      <c r="F34" s="582"/>
      <c r="G34" s="582"/>
      <c r="H34" s="582"/>
      <c r="I34" s="582"/>
      <c r="J34" s="582"/>
      <c r="K34" s="582"/>
      <c r="L34" s="582"/>
      <c r="M34" s="582"/>
      <c r="N34" s="582"/>
      <c r="O34" s="582"/>
    </row>
    <row r="35" spans="1:15" ht="13.5" customHeight="1">
      <c r="A35" s="582"/>
      <c r="B35" s="582"/>
      <c r="C35" s="582"/>
      <c r="D35" s="582"/>
      <c r="E35" s="582"/>
      <c r="F35" s="582"/>
      <c r="G35" s="582"/>
      <c r="H35" s="582"/>
      <c r="I35" s="582"/>
      <c r="J35" s="582"/>
      <c r="K35" s="582"/>
      <c r="L35" s="582"/>
      <c r="M35" s="582"/>
      <c r="N35" s="582"/>
      <c r="O35" s="582"/>
    </row>
    <row r="36" spans="1:15" ht="13.5" customHeight="1">
      <c r="A36" s="582"/>
      <c r="B36" s="582"/>
      <c r="C36" s="582"/>
      <c r="D36" s="582"/>
      <c r="E36" s="582"/>
      <c r="F36" s="582"/>
      <c r="G36" s="582"/>
      <c r="H36" s="582"/>
      <c r="I36" s="582"/>
      <c r="J36" s="582"/>
      <c r="K36" s="582"/>
      <c r="L36" s="582"/>
      <c r="M36" s="582"/>
      <c r="N36" s="582"/>
      <c r="O36" s="582"/>
    </row>
    <row r="37" spans="1:15" ht="14.25" customHeight="1" thickBot="1">
      <c r="A37" s="583"/>
      <c r="B37" s="583"/>
      <c r="C37" s="583"/>
      <c r="D37" s="583"/>
      <c r="E37" s="583"/>
      <c r="F37" s="583"/>
      <c r="G37" s="583"/>
      <c r="H37" s="583"/>
      <c r="I37" s="583"/>
      <c r="J37" s="583"/>
      <c r="K37" s="583"/>
      <c r="L37" s="583"/>
      <c r="M37" s="583"/>
      <c r="N37" s="583"/>
      <c r="O37" s="583"/>
    </row>
    <row r="38" spans="1:15" ht="14.25" thickTop="1">
      <c r="I38" s="584" t="s">
        <v>48</v>
      </c>
      <c r="J38" s="584"/>
      <c r="K38" s="584"/>
      <c r="L38" s="584"/>
      <c r="M38" s="584"/>
      <c r="N38" s="584"/>
      <c r="O38" s="584"/>
    </row>
    <row r="39" spans="1:15">
      <c r="I39" s="585"/>
      <c r="J39" s="585"/>
      <c r="K39" s="585"/>
      <c r="L39" s="585"/>
      <c r="M39" s="585"/>
      <c r="N39" s="585"/>
      <c r="O39" s="585"/>
    </row>
    <row r="51" spans="1:18" s="76" customFormat="1" ht="33" customHeight="1">
      <c r="A51" s="221" t="s">
        <v>253</v>
      </c>
      <c r="B51" s="221"/>
    </row>
    <row r="52" spans="1:18" s="78" customFormat="1" ht="9.75" customHeight="1">
      <c r="A52" s="77"/>
      <c r="B52" s="77"/>
    </row>
    <row r="53" spans="1:18" s="79" customFormat="1" ht="25.5" customHeight="1">
      <c r="A53" s="222" t="s">
        <v>182</v>
      </c>
      <c r="B53" s="222"/>
      <c r="C53" s="223"/>
      <c r="D53" s="80"/>
      <c r="E53" s="80"/>
      <c r="F53" s="80"/>
      <c r="G53" s="224"/>
      <c r="H53" s="224"/>
      <c r="I53" s="224"/>
      <c r="J53" s="224"/>
      <c r="K53" s="224"/>
      <c r="L53" s="224"/>
      <c r="M53" s="224"/>
      <c r="N53" s="224"/>
      <c r="O53" s="224"/>
      <c r="P53" s="224"/>
      <c r="Q53" s="224"/>
      <c r="R53" s="224"/>
    </row>
    <row r="54" spans="1:18" s="79" customFormat="1" ht="25.5" customHeight="1">
      <c r="A54" s="222" t="s">
        <v>153</v>
      </c>
      <c r="B54" s="222"/>
      <c r="C54" s="223"/>
      <c r="D54" s="80"/>
      <c r="E54" s="80"/>
      <c r="F54" s="80"/>
      <c r="G54" s="224"/>
      <c r="H54" s="224"/>
      <c r="I54" s="224"/>
      <c r="J54" s="224"/>
      <c r="K54" s="224"/>
      <c r="L54" s="224"/>
      <c r="M54" s="224"/>
      <c r="N54" s="224"/>
      <c r="O54" s="224"/>
      <c r="P54" s="224"/>
      <c r="Q54" s="224"/>
      <c r="R54" s="224"/>
    </row>
    <row r="55" spans="1:18" s="79" customFormat="1" ht="25.5" customHeight="1">
      <c r="A55" s="222" t="s">
        <v>183</v>
      </c>
      <c r="B55" s="223"/>
      <c r="C55" s="80"/>
      <c r="D55" s="80"/>
      <c r="E55" s="80"/>
      <c r="F55" s="224"/>
      <c r="G55" s="224"/>
      <c r="H55" s="224"/>
      <c r="I55" s="224"/>
      <c r="J55" s="224"/>
      <c r="K55" s="224"/>
      <c r="L55" s="224"/>
      <c r="M55" s="224"/>
      <c r="N55" s="224"/>
      <c r="O55" s="224"/>
      <c r="P55" s="224"/>
      <c r="Q55" s="224"/>
    </row>
    <row r="56" spans="1:18" s="79" customFormat="1" ht="25.5" customHeight="1">
      <c r="A56" s="222" t="s">
        <v>184</v>
      </c>
      <c r="B56" s="223"/>
      <c r="C56" s="80"/>
      <c r="D56" s="80"/>
      <c r="E56" s="80"/>
      <c r="F56" s="224"/>
      <c r="G56" s="224"/>
      <c r="H56" s="224"/>
      <c r="I56" s="224"/>
      <c r="J56" s="224"/>
      <c r="K56" s="224"/>
      <c r="L56" s="224"/>
      <c r="M56" s="224"/>
      <c r="N56" s="224"/>
      <c r="O56" s="224"/>
      <c r="P56" s="224"/>
      <c r="Q56" s="224"/>
    </row>
    <row r="57" spans="1:18" s="79" customFormat="1" ht="25.5" customHeight="1">
      <c r="A57" s="222" t="s">
        <v>254</v>
      </c>
      <c r="B57" s="222"/>
      <c r="C57" s="223"/>
      <c r="D57" s="80"/>
      <c r="E57" s="80"/>
      <c r="F57" s="80"/>
      <c r="G57" s="224"/>
      <c r="H57" s="224"/>
      <c r="I57" s="224"/>
      <c r="J57" s="224"/>
      <c r="K57" s="224"/>
      <c r="L57" s="224"/>
      <c r="M57" s="224"/>
      <c r="N57" s="224"/>
      <c r="O57" s="224"/>
      <c r="P57" s="224"/>
      <c r="Q57" s="224"/>
      <c r="R57" s="224"/>
    </row>
    <row r="58" spans="1:18" s="79" customFormat="1" ht="25.5" customHeight="1">
      <c r="A58" s="222" t="s">
        <v>154</v>
      </c>
      <c r="B58" s="222"/>
      <c r="C58" s="223"/>
      <c r="D58" s="80"/>
      <c r="E58" s="80"/>
      <c r="F58" s="80"/>
      <c r="G58" s="224"/>
      <c r="H58" s="224"/>
      <c r="I58" s="224"/>
      <c r="J58" s="224"/>
      <c r="K58" s="224"/>
      <c r="L58" s="224"/>
      <c r="M58" s="224"/>
      <c r="N58" s="224"/>
      <c r="O58" s="224"/>
      <c r="P58" s="224"/>
      <c r="Q58" s="224"/>
      <c r="R58" s="224"/>
    </row>
    <row r="59" spans="1:18" s="79" customFormat="1" ht="25.5" customHeight="1">
      <c r="A59" s="222" t="s">
        <v>155</v>
      </c>
      <c r="B59" s="222"/>
      <c r="C59" s="223"/>
      <c r="D59" s="80"/>
      <c r="E59" s="80"/>
      <c r="F59" s="80"/>
      <c r="G59" s="224"/>
      <c r="H59" s="224"/>
      <c r="I59" s="224"/>
      <c r="J59" s="224"/>
      <c r="K59" s="224"/>
      <c r="L59" s="224"/>
      <c r="M59" s="224"/>
      <c r="N59" s="224"/>
      <c r="O59" s="224"/>
      <c r="P59" s="224"/>
      <c r="Q59" s="224"/>
      <c r="R59" s="224"/>
    </row>
    <row r="60" spans="1:18" s="79" customFormat="1" ht="25.5" customHeight="1">
      <c r="A60" s="222" t="s">
        <v>156</v>
      </c>
      <c r="B60" s="222"/>
      <c r="C60" s="223"/>
      <c r="D60" s="80"/>
      <c r="E60" s="80"/>
      <c r="F60" s="80"/>
      <c r="G60" s="224"/>
      <c r="H60" s="224"/>
      <c r="I60" s="224"/>
      <c r="J60" s="224"/>
      <c r="K60" s="224"/>
      <c r="L60" s="224"/>
      <c r="M60" s="224"/>
      <c r="N60" s="224"/>
      <c r="O60" s="224"/>
      <c r="P60" s="224"/>
      <c r="Q60" s="224"/>
      <c r="R60" s="224"/>
    </row>
    <row r="61" spans="1:18" s="79" customFormat="1" ht="25.5" customHeight="1">
      <c r="A61" s="222" t="s">
        <v>157</v>
      </c>
      <c r="B61" s="222"/>
      <c r="C61" s="223"/>
      <c r="D61" s="80"/>
      <c r="E61" s="80"/>
      <c r="F61" s="80"/>
      <c r="G61" s="224"/>
      <c r="H61" s="224"/>
      <c r="I61" s="224"/>
      <c r="J61" s="224"/>
      <c r="K61" s="224"/>
      <c r="L61" s="224"/>
      <c r="M61" s="224"/>
      <c r="N61" s="224"/>
      <c r="O61" s="224"/>
      <c r="P61" s="224"/>
      <c r="Q61" s="224"/>
      <c r="R61" s="224"/>
    </row>
    <row r="62" spans="1:18" s="79" customFormat="1" ht="25.5" customHeight="1">
      <c r="A62" s="222" t="s">
        <v>185</v>
      </c>
      <c r="B62" s="222"/>
      <c r="C62" s="223"/>
      <c r="D62" s="80"/>
      <c r="E62" s="80"/>
      <c r="F62" s="80"/>
      <c r="G62" s="225"/>
      <c r="H62" s="224"/>
      <c r="I62" s="224"/>
      <c r="J62" s="224"/>
      <c r="K62" s="224"/>
      <c r="L62" s="224"/>
      <c r="M62" s="224"/>
      <c r="N62" s="224"/>
      <c r="O62" s="224"/>
      <c r="P62" s="80"/>
      <c r="Q62" s="224"/>
      <c r="R62" s="224"/>
    </row>
    <row r="63" spans="1:18" s="79" customFormat="1" ht="25.5" customHeight="1">
      <c r="A63" s="222" t="s">
        <v>186</v>
      </c>
      <c r="B63" s="222"/>
      <c r="C63" s="223"/>
      <c r="D63" s="80"/>
      <c r="E63" s="80"/>
      <c r="F63" s="80"/>
      <c r="G63" s="224"/>
      <c r="H63" s="224"/>
      <c r="I63" s="224"/>
      <c r="J63" s="224"/>
      <c r="K63" s="224"/>
      <c r="L63" s="224"/>
      <c r="M63" s="224"/>
      <c r="N63" s="224"/>
      <c r="O63" s="224"/>
      <c r="P63" s="224"/>
      <c r="Q63" s="224"/>
      <c r="R63" s="224"/>
    </row>
    <row r="64" spans="1:18" s="79" customFormat="1" ht="25.5" customHeight="1">
      <c r="A64" s="222" t="s">
        <v>158</v>
      </c>
      <c r="B64" s="222"/>
      <c r="C64" s="223"/>
      <c r="D64" s="80"/>
      <c r="E64" s="80"/>
      <c r="F64" s="80"/>
      <c r="G64" s="224"/>
      <c r="H64" s="224"/>
      <c r="I64" s="224"/>
      <c r="J64" s="224"/>
      <c r="K64" s="224"/>
      <c r="L64" s="224"/>
      <c r="M64" s="224"/>
      <c r="N64" s="224"/>
      <c r="O64" s="224"/>
      <c r="P64" s="224"/>
      <c r="Q64" s="224"/>
      <c r="R64" s="224"/>
    </row>
    <row r="65" spans="1:18" s="79" customFormat="1" ht="25.5" customHeight="1">
      <c r="A65" s="222" t="s">
        <v>187</v>
      </c>
      <c r="B65" s="222"/>
      <c r="C65" s="223"/>
      <c r="D65" s="80"/>
      <c r="E65" s="80"/>
      <c r="F65" s="80"/>
      <c r="G65" s="224"/>
      <c r="H65" s="224"/>
      <c r="I65" s="224"/>
      <c r="J65" s="224"/>
      <c r="K65" s="224"/>
      <c r="L65" s="224"/>
      <c r="M65" s="224"/>
      <c r="N65" s="224"/>
      <c r="O65" s="224"/>
      <c r="P65" s="224"/>
      <c r="Q65" s="224"/>
      <c r="R65" s="224"/>
    </row>
    <row r="66" spans="1:18" s="79" customFormat="1" ht="25.5" customHeight="1">
      <c r="A66" s="222" t="s">
        <v>255</v>
      </c>
      <c r="B66" s="222"/>
      <c r="C66" s="223"/>
      <c r="D66" s="80"/>
      <c r="E66" s="80"/>
      <c r="F66" s="80"/>
      <c r="G66" s="224"/>
      <c r="H66" s="224"/>
      <c r="I66" s="224"/>
      <c r="J66" s="224"/>
      <c r="K66" s="224"/>
      <c r="L66" s="224"/>
      <c r="M66" s="224"/>
      <c r="N66" s="224"/>
      <c r="O66" s="224"/>
      <c r="P66" s="224"/>
      <c r="Q66" s="224"/>
      <c r="R66" s="224"/>
    </row>
    <row r="67" spans="1:18" s="79" customFormat="1" ht="25.5" customHeight="1">
      <c r="A67" s="222" t="s">
        <v>256</v>
      </c>
      <c r="B67" s="222"/>
      <c r="C67" s="223"/>
      <c r="D67" s="80"/>
      <c r="E67" s="80"/>
      <c r="F67" s="80"/>
      <c r="G67" s="224"/>
      <c r="H67" s="224"/>
      <c r="I67" s="224"/>
      <c r="J67" s="224"/>
      <c r="K67" s="224"/>
      <c r="L67" s="224"/>
      <c r="M67" s="224"/>
      <c r="N67" s="224"/>
      <c r="O67" s="224"/>
      <c r="P67" s="224"/>
      <c r="Q67" s="224"/>
      <c r="R67" s="224"/>
    </row>
    <row r="68" spans="1:18" s="78" customFormat="1" ht="8.25" customHeight="1"/>
    <row r="69" spans="1:18" s="82" customFormat="1" ht="23.25" customHeight="1">
      <c r="A69" s="81" t="s">
        <v>65</v>
      </c>
      <c r="B69" s="81"/>
    </row>
    <row r="70" spans="1:18" s="82" customFormat="1" ht="23.25" customHeight="1">
      <c r="A70" s="83" t="s">
        <v>66</v>
      </c>
      <c r="B70" s="83"/>
    </row>
    <row r="71" spans="1:18" s="82" customFormat="1" ht="23.25" customHeight="1">
      <c r="A71" s="83" t="s">
        <v>67</v>
      </c>
      <c r="B71" s="83"/>
    </row>
    <row r="72" spans="1:18" s="82" customFormat="1" ht="8.25" customHeight="1"/>
    <row r="73" spans="1:18" s="82" customFormat="1" ht="20.25">
      <c r="A73" s="586" t="s">
        <v>102</v>
      </c>
      <c r="B73" s="586"/>
      <c r="C73" s="586"/>
      <c r="D73" s="586"/>
      <c r="E73" s="586"/>
      <c r="F73" s="586"/>
      <c r="G73" s="586"/>
      <c r="H73" s="586"/>
      <c r="I73" s="586"/>
      <c r="J73" s="586"/>
      <c r="K73" s="586"/>
      <c r="L73" s="586"/>
      <c r="M73" s="586"/>
      <c r="N73" s="586"/>
      <c r="O73" s="586"/>
      <c r="P73" s="83"/>
    </row>
  </sheetData>
  <mergeCells count="5">
    <mergeCell ref="A4:O15"/>
    <mergeCell ref="A17:I23"/>
    <mergeCell ref="A25:O37"/>
    <mergeCell ref="I38:O39"/>
    <mergeCell ref="A73:O73"/>
  </mergeCells>
  <phoneticPr fontId="4"/>
  <pageMargins left="0.70866141732283472" right="0.70866141732283472" top="0.62992125984251968" bottom="0.3937007874015748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表紙</vt:lpstr>
      <vt:lpstr>大会要項</vt:lpstr>
      <vt:lpstr>エントリー表</vt:lpstr>
      <vt:lpstr>対戦表 </vt:lpstr>
      <vt:lpstr>試合進行表</vt:lpstr>
      <vt:lpstr>8人制ｺｰﾄサイズ50x35</vt:lpstr>
      <vt:lpstr>大麻生会場</vt:lpstr>
      <vt:lpstr>MVP</vt:lpstr>
      <vt:lpstr>駐車証注意書</vt:lpstr>
      <vt:lpstr>会場ｱｸｾｽ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Shigeki Sekine</cp:lastModifiedBy>
  <cp:lastPrinted>2025-12-13T21:38:38Z</cp:lastPrinted>
  <dcterms:created xsi:type="dcterms:W3CDTF">2007-02-15T09:28:09Z</dcterms:created>
  <dcterms:modified xsi:type="dcterms:W3CDTF">2025-12-13T21:42:24Z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